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ЭтаКнига" defaultThemeVersion="124226"/>
  <mc:AlternateContent xmlns:mc="http://schemas.openxmlformats.org/markup-compatibility/2006">
    <mc:Choice Requires="x15">
      <x15ac:absPath xmlns:x15ac="http://schemas.microsoft.com/office/spreadsheetml/2010/11/ac" url="D:\УСЗН\Довідки, кошториси\2025_Лімітні довідки_Кошториси, довідки\Бюджетні запити_2025_паспорти\"/>
    </mc:Choice>
  </mc:AlternateContent>
  <xr:revisionPtr revIDLastSave="0" documentId="13_ncr:1_{B1779972-E5B9-441B-9736-97F22458432E}" xr6:coauthVersionLast="45" xr6:coauthVersionMax="45" xr10:uidLastSave="{00000000-0000-0000-0000-000000000000}"/>
  <bookViews>
    <workbookView xWindow="-108" yWindow="-108" windowWidth="23256" windowHeight="12456" tabRatio="522" xr2:uid="{00000000-000D-0000-FFFF-FFFF00000000}"/>
  </bookViews>
  <sheets>
    <sheet name="Додаток2 КПК0813242" sheetId="6" r:id="rId1"/>
  </sheets>
  <definedNames>
    <definedName name="_xlnm.Print_Area" localSheetId="0">'Додаток2 КПК0813242'!$A$1:$BY$277</definedName>
  </definedNames>
  <calcPr calcId="181029"/>
</workbook>
</file>

<file path=xl/calcChain.xml><?xml version="1.0" encoding="utf-8"?>
<calcChain xmlns="http://schemas.openxmlformats.org/spreadsheetml/2006/main">
  <c r="BH253" i="6" l="1"/>
  <c r="AT253" i="6"/>
  <c r="AJ253" i="6"/>
  <c r="BH252" i="6"/>
  <c r="AT252" i="6"/>
  <c r="AJ252" i="6"/>
  <c r="BG243" i="6"/>
  <c r="AQ243" i="6"/>
  <c r="BG242" i="6"/>
  <c r="AQ242" i="6"/>
  <c r="AZ219" i="6"/>
  <c r="AK219" i="6"/>
  <c r="AZ218" i="6"/>
  <c r="AK218" i="6"/>
  <c r="AZ217" i="6"/>
  <c r="AK217" i="6"/>
  <c r="BO209" i="6"/>
  <c r="AZ209" i="6"/>
  <c r="AK209" i="6"/>
  <c r="BO208" i="6"/>
  <c r="AZ208" i="6"/>
  <c r="AK208" i="6"/>
  <c r="BO207" i="6"/>
  <c r="AZ207" i="6"/>
  <c r="AK207" i="6"/>
  <c r="BD110" i="6"/>
  <c r="AJ110" i="6"/>
  <c r="BD109" i="6"/>
  <c r="AJ109" i="6"/>
  <c r="BD108" i="6"/>
  <c r="AJ108" i="6"/>
  <c r="BD107" i="6"/>
  <c r="AJ107" i="6"/>
  <c r="BD106" i="6"/>
  <c r="AJ106" i="6"/>
  <c r="BD105" i="6"/>
  <c r="AJ105" i="6"/>
  <c r="BD104" i="6"/>
  <c r="AJ104" i="6"/>
  <c r="BD103" i="6"/>
  <c r="AJ103" i="6"/>
  <c r="BD102" i="6"/>
  <c r="AJ102" i="6"/>
  <c r="BU94" i="6"/>
  <c r="BB94" i="6"/>
  <c r="AI94" i="6"/>
  <c r="BU93" i="6"/>
  <c r="BB93" i="6"/>
  <c r="AI93" i="6"/>
  <c r="BU92" i="6"/>
  <c r="BB92" i="6"/>
  <c r="AI92" i="6"/>
  <c r="BU91" i="6"/>
  <c r="BB91" i="6"/>
  <c r="AI91" i="6"/>
  <c r="BU90" i="6"/>
  <c r="BB90" i="6"/>
  <c r="AI90" i="6"/>
  <c r="BU89" i="6"/>
  <c r="BB89" i="6"/>
  <c r="AI89" i="6"/>
  <c r="BU88" i="6"/>
  <c r="BB88" i="6"/>
  <c r="AI88" i="6"/>
  <c r="BU87" i="6"/>
  <c r="BB87" i="6"/>
  <c r="AI87" i="6"/>
  <c r="BU86" i="6"/>
  <c r="BB86" i="6"/>
  <c r="AI86" i="6"/>
  <c r="BG76" i="6"/>
  <c r="AM76" i="6"/>
  <c r="BG68" i="6"/>
  <c r="AM68" i="6"/>
  <c r="BG67" i="6"/>
  <c r="AM67" i="6"/>
  <c r="BU59" i="6"/>
  <c r="BB59" i="6"/>
  <c r="AI59"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<sst xmlns="http://schemas.openxmlformats.org/spreadsheetml/2006/main" count="823" uniqueCount="293">
  <si>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</si>
  <si>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</si>
  <si>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</si>
  <si>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</si>
  <si>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</si>
  <si>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</si>
  <si>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</si>
  <si>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</si>
  <si>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</si>
  <si>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</si>
  <si>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</si>
  <si>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</si>
  <si>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</si>
  <si>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</si>
  <si>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</si>
  <si>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</si>
  <si>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</si>
  <si>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</si>
  <si>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</si>
  <si>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</si>
  <si>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</si>
  <si>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</si>
  <si>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</si>
  <si>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</si>
  <si>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</si>
  <si>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</si>
  <si>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</si>
  <si>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</si>
  <si>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</si>
  <si>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</si>
  <si>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</si>
  <si>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</si>
  <si>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</si>
  <si>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</si>
  <si>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</si>
  <si>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</si>
  <si>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</si>
  <si>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</si>
  <si>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</si>
  <si>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</si>
  <si>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</si>
  <si>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</si>
  <si>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</si>
  <si>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</si>
  <si>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</si>
  <si>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</si>
  <si>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</si>
  <si>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</si>
  <si>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</si>
  <si>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</si>
  <si>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</si>
  <si>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</si>
  <si>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</si>
  <si>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</si>
  <si>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</si>
  <si>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</si>
  <si>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</si>
  <si>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</si>
  <si>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</si>
  <si>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</si>
  <si>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</si>
  <si>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</si>
  <si>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</si>
  <si>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</si>
  <si>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</si>
  <si>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</si>
  <si>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</si>
  <si>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</si>
  <si>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</si>
  <si>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</si>
  <si>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</si>
  <si>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</si>
  <si>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</si>
  <si>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</si>
  <si>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</si>
  <si>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</si>
  <si>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</si>
  <si>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</si>
  <si>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</si>
  <si>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</si>
  <si>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</si>
  <si>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</si>
  <si>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</si>
  <si>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</si>
  <si>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</si>
  <si>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</si>
  <si>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</si>
  <si>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</si>
  <si>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</si>
  <si>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</si>
  <si>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</si>
  <si>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</si>
  <si>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</si>
  <si>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</si>
  <si>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</si>
  <si>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</si>
  <si>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</si>
  <si>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</si>
  <si>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</si>
  <si>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</si>
  <si>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</si>
  <si>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</si>
  <si>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</si>
  <si>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</si>
  <si>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</si>
  <si>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</si>
  <si>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</si>
  <si>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</si>
  <si>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</si>
  <si>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</si>
  <si>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</si>
  <si>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</si>
  <si>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</si>
  <si>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</si>
  <si>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</si>
  <si>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</si>
  <si>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</si>
  <si>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</si>
  <si>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</si>
  <si>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</si>
  <si>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</si>
  <si>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</si>
  <si>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</si>
  <si>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</si>
  <si>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</si>
  <si>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</si>
  <si>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</si>
  <si>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</si>
  <si>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</si>
  <si>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</si>
  <si>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</si>
  <si>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</si>
  <si>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</si>
  <si>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</si>
  <si>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</si>
  <si>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</si>
  <si>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</si>
  <si>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</si>
  <si>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</si>
  <si>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</si>
  <si>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</si>
  <si>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</si>
  <si>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</si>
  <si>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</si>
  <si>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</si>
  <si>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</si>
  <si>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</si>
  <si>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</si>
  <si>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</si>
  <si>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</si>
  <si>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</si>
  <si>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</si>
  <si>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</si>
  <si>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</si>
  <si>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</si>
  <si>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</si>
  <si>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</si>
  <si>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</si>
  <si>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</si>
  <si>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</si>
  <si>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</si>
  <si>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</si>
  <si>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</si>
  <si>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</si>
  <si>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</si>
  <si>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</si>
  <si>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</si>
  <si>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</si>
  <si>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</si>
  <si>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</si>
  <si>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</si>
  <si>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(прізвище та ініціали)</t>
  </si>
  <si>
    <t>Надходження із загального фонду бюджету</t>
  </si>
  <si>
    <t>X</t>
  </si>
  <si>
    <t>Інші виплати населенню</t>
  </si>
  <si>
    <t>Надання одноразової грошової матеріальної допомоги мешканцям Лисичанської міської територіальної громади</t>
  </si>
  <si>
    <t>Надання допомоги на поховання деяких категорій осіб</t>
  </si>
  <si>
    <t>Щорічна матеріальна допомога з нагоди Дня знань для підготовки до навчального року сім’ям військовослужбовців, які виконують (виконували) заходи по забезпеченні оборони України, захисту безпеки населення та інтересів держави у зв’язку з військовою агресією Російської Федерації проти України (мають статус учасника бойових дій або особи з інвалідністю внаслідок війни), Захисників і Захисниць України, які загинули (пропали безвісті) або померли внаслідок поранення, контузії, каліцтва або захворювання одержаних під час безпосередньої участі в АТО/ООС,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у яких виховуються діти шкільного віку</t>
  </si>
  <si>
    <t>Надання одноразової матеріальної допомоги до Дня Святого Миколая та новорічних свят дітям  військовослужбовців, які виконують (виконували) заходи по забезпеченні оборони України, захисту безпеки населення та інтересів держави у зв’язку з військовою агресією Російської Федерації проти України (мають статус учасника бойових дій або особи з інвалідністю внаслідок війни), Захисників і Захисниць України, які загинули (пропали безвісті) або померли внаслідок поранення, контузії, каліцтва або захворювання одержаних під час безпосередньої участі в АТО/ООС,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</si>
  <si>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Надання матеріальної допомоги на поховання Захисників і Захисниць України, які загинули або померли внаслідок поранення, контузії, каліцтва або захворювання одержаних під час безпосередньої участі в АТО/ООС,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</si>
  <si>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Надання одноразової матеріальної допомоги членам сімей загиблих Захисників і Захисниць України, які брали участь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загинули (пропали безвісті) або померли внаслідок поранення, контузії, каліцтва,  захворювання</t>
  </si>
  <si>
    <t>Надання одноразової грошової допомоги Захисникам і Захисницям України, які беруть (брали) участь у заходах, необхідних для забезпечення оборони України, захисту безпеки населення та інтересів держави у зв’язку із військовою агресією Російської Федерації проти України</t>
  </si>
  <si>
    <t>Надання одноразової грошової допомоги Захисникам і Захисницям України, які отримали поранення, контузії, травми, каліцтва під час участі у заходах, необхідних для забезпечення оборони України у зв`язку із військовою агресією РФ проти України</t>
  </si>
  <si>
    <t>продукту</t>
  </si>
  <si>
    <t xml:space="preserve">formula=RC[-16]+RC[-8]                          </t>
  </si>
  <si>
    <t>Кількість одержувачів з надання одноразової грошової матеріальної допомоги мешканцям Лисичанської міської територіальної громади</t>
  </si>
  <si>
    <t>осіб</t>
  </si>
  <si>
    <t>Розрахунок орієнтовних розмірів  матеріальної допомоги до Програми соціального захисту населення Лисичанської міської територіальної громади на 2022 - 2025 роки</t>
  </si>
  <si>
    <t>Кількість одержувачів з надання допомоги на поховання деяких категорій осіб</t>
  </si>
  <si>
    <t>Розрахунок орієнтовних розмірів  матеріальної допомоги на поховання деяких категорій осіб до Програми соціального захисту населення Лисичанської міської територіальної громади на 2022 - 2025 роки</t>
  </si>
  <si>
    <t>Кількість одержувачів щорічної матеріальної допомоги з нагоди Дня знань для підготовки до навчального року сім’ям військовослужбовців, у яких виховуються діти шкільного віку</t>
  </si>
  <si>
    <t>Розрахунок орієнтовних розмірів матеріальної допомоги до Програми соціальної підтримки Захисників і Захисниць України, членів їх сімей та членів сімей загиблих (померлих) Захисників і Захисниць України на 2023 - 2025 роки</t>
  </si>
  <si>
    <t>Кількість одержувачів з надання одноразової матеріальної допомоги до Дня Святого Миколая та новорічних свят дітям  військовослужбовців, які виконують (виконували) заходи по забезпеченні оборони України</t>
  </si>
  <si>
    <t>Кількість одержувачів з надання матеріальної допомоги на поховання Захисників і Захисниць України, які загинули або померли внаслідок поранення, контузії, каліцтва або захворювання у зв’язку з військовою агресією РФ проти України</t>
  </si>
  <si>
    <t>Кількість одержувачів з надання одноразової матеріальної допомоги членам сімей загиблих Захисників і Захисниць України, які брали участь у заходах, необхідних для забезпечення оборони України у зв`язку із військовою агресією РФ проти України</t>
  </si>
  <si>
    <t>Кількість одержувачів з надання одноразової грошової допомоги Захисникам і Захисницям України, які беруть (брали) участь у заходах, необхідних для забезпечення оборони України у зв`язку із військовою агресією РФ проти України</t>
  </si>
  <si>
    <t>Кількість одержувачів з надання одноразової грошової допомоги Захисникам і Захисницям України, які отримали поранення, контузії, травми, каліцтва під час участі у заходах, необхідних для забезпечення оборони України у зв`язку із військовою агресією РФ</t>
  </si>
  <si>
    <t>ефективності</t>
  </si>
  <si>
    <t>Середній розмір з надання одноразової грошової матеріальної допомоги мешканцям Лисичанської міської територіальної громади</t>
  </si>
  <si>
    <t>грн.</t>
  </si>
  <si>
    <t>Порядок надання одноразової грошової матеріальної допомоги мешканцям Лисичанської міської територіальної громади, зартверджений розпорядженням начальника Лисичанської міської ВА від 28.07.2022 №99 (зі змінами, у редакції від 20.09.2024 №586)</t>
  </si>
  <si>
    <t>Середній розмір з надання допомоги на поховання деяких категорій осіб</t>
  </si>
  <si>
    <t>Порядок надання допомоги на поховання деяких категорій осіб, затверджений розпорядженням начальника Лисичанської міської ВА від 22.02.2023 № 100</t>
  </si>
  <si>
    <t>Середній розмір щорічної матеріальної допомоги з нагоди Дня знань для підготовки до навчального року сім’ям військовослужбовців у яких виховуються діти шкільного віку</t>
  </si>
  <si>
    <t>Положення  про  порядок надання щорічної матеріальної допомоги з нагоди Дня знань, затвердженого розпорядженням начальника Лисичанської міської  військової адміністрації Сєвєродонецького району Луганської області від 05.08.2024 № 497</t>
  </si>
  <si>
    <t>Середній розмір з надання одноразової матеріальної допомоги до Дня Святого Миколая та новорічних свят дітям  військовослужбовців, які виконують (виконували) заходи по забезпеченні оборони України</t>
  </si>
  <si>
    <t>Положення  про  порядок надання щорічної матеріальної допомоги до Дня Святого Миколая та новорічних свят, затвердженого розпорядженням начальника Лисичанської міської  військової адміністрації Сєвєродонецького району Луганської області від 20.09.2024 № 585 (у редакції від 13.11.2024 №716, зі змінами)</t>
  </si>
  <si>
    <t>Середній розмір з надання матеріальної допомоги на поховання Захисників і Захисниць України, які загинули або померли внаслідок поранення, контузії, каліцтва або захворювання у зв’язку з військовою агресією РФ проти України</t>
  </si>
  <si>
    <t>Положення про порядок надання матеріальної допомоги на поховання  Захисникам і Захисницям України, затверджене розпорядженням начальника міської військової адміністрації Сєвєродонецького району Луганської області від 18.03.2024 №195</t>
  </si>
  <si>
    <t>Середній розмір з надання одноразової матеріальної допомоги членам сімей загиблих Захисників і Захисниць України, які брали участь у заходах, необхідних для забезпечення оборони України у зв`язку із військовою агресією РФ проти України</t>
  </si>
  <si>
    <t>Положення про порядок надання одноразової грошової допомоги сім'ям загиблих або померлих Захисників і Захисниць України, затверджене розпорядженням начальника міської військової адміністрації Сєвєродонецького району Луганської області від 07.02.2024 №59 (у редакції від 16.04.2024 №255)</t>
  </si>
  <si>
    <t>Середній розмір з надання одноразової грошової допомоги Захисникам і Захисницям України, які беруть (брали) участь у заходах, необхідних для забезпечення оборони України у зв`язку із військовою агресією РФ проти України</t>
  </si>
  <si>
    <t>Положення про порядок надання одноразової грошової допомоги Захисникам і Захисницям України, затверджене розпорядженням начальника міської військової адміністрації Сєвєродонецького району Луганської області від 06.11.2023 №588, зі змінами</t>
  </si>
  <si>
    <t>Середній розмір з надання одноразової грошової допомоги Захисникам і Захисницям України, які отримали поранення, контузії, травми, каліцтва під час участі у заходах, необхідних для забезпечення оборони України у зв`язку із військовою агресією РФ</t>
  </si>
  <si>
    <t>Положення про порядок надання одноразової грошової допомоги Захисникам і Захисницям України, затверджене розпорядженням начальника міської військової адміністрації Сєвєродонецького району Луганської області від 06.11.2023 №584, зіі змінами</t>
  </si>
  <si>
    <t>якості</t>
  </si>
  <si>
    <t>Динаміка** кількості осіб, яким протягом року надано одноразову грошову матеріальну  допомогу мешканцям Лисичанської територіальної громади (порівняно з минулим роком)</t>
  </si>
  <si>
    <t>відс.</t>
  </si>
  <si>
    <t>Розрахунки, виплатні первинні документи</t>
  </si>
  <si>
    <t>Динаміка** кількості осіб, яким протягом року надано допомогу на поховання деяких категорій осіб (порівняно з минулим роком)</t>
  </si>
  <si>
    <t>Динаміка** кількості осіб, яким протягом року надано щорічну матеріальну допомогу з нагоди Дня знань для підготовки до навчального року сім’ям військовослужбовців, у яких виховуються діти шкільного віку (порівняно з минулим роком)</t>
  </si>
  <si>
    <t>Динаміка** кількості осіб, яким протягом року надано одноразову матеріальну допомогу до Дня Святого Миколая та новорічних свят дітям  військовослужбовців, які виконують (виконували) заходи по забезпеченні оборони України (порівняно з минулим роком)</t>
  </si>
  <si>
    <t>Динаміка** кількості осіб, яким протягом року надано матеріальну допомогу на поховання Захисників і Захисниць України, які загинули або померли внаслідок поранення, контузії, каліцтва або захворювання  (порівняно з минулим роком)</t>
  </si>
  <si>
    <t>Динаміка** кількості осіб, яким протягом року надано допомогу членам сімей загиблих Захисників і Захисниць України, які брали участь у заходах, необхідних для забезпечення оборони України (порівняно з минулим роком)</t>
  </si>
  <si>
    <t>Динаміка** кількості осіб, яким протягом року надано одноразову грошову допомогу Захисникам і Захисницям України, які беруть (брали) участь у заходах, необхідних для забезпечення оборони України (порівняно з минулим роком)</t>
  </si>
  <si>
    <t>Динаміка** кількості осіб, яким протягом року надано одноразову грошову допомогу Захисникам і Захисницям України, які отримали поранення, контузії, травми, каліцтва (порівняно з минулим роком)</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</si>
  <si>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</si>
  <si>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</si>
  <si>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</si>
  <si>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Програма соціального захисту населення Лисичанської міської територіальної громади на 2022 - 2025 роки</t>
  </si>
  <si>
    <t>Програма соціальної підтримки Захисників і Захисниць України, членів їх сімей та членів сімей загиблих (померлих) Захисників і Захисниць України на 2023 - 2025 роки</t>
  </si>
  <si>
    <t>Розпорядження начальника Лисичанської міської військової адміністрації Сєвєроонецького району Луганської області від 06.10.2023 №525 (у редакції Розпорядження начальника Лисичанської міської військової адміністрації Сєвєродонецького району Луганської області від 29.01.2024 №19, з і змінами)</t>
  </si>
  <si>
    <t>В результаті здійснених у травні 2019 року надавачем послуг розрахунку невикористаних сум субсидій відповідно до п.2 Порядку розрахунку та повернення до бюджету невикористаних сум субсидій для відшкодування витрат на оплату комунальних послуг, затвердженого ПКМУ від 23.08.2016 № 534 "Деякі питання надання субсидій для відшкодування витрат на оплату комунальних послуг" та здійснених Управлінням  перерахунків у 2019 році  призначених житлових субсидій, які надавались не у грошовій формі за минулі періоди, відповідно до пункту 94 Положення про порядок призначення житлових субсидій, затвердженого ПКМУ від 21.10.1995 № 848 і часткового її погашення</t>
  </si>
  <si>
    <t>Звернення до суду. Передача документів про стягнення боргу відповідно до рішення суду. Кошти на погашення боргу надійшли частково. Через військову агресію РФ проти України та тимчасову окупацію м.Лисичанська кошти на погашення заборгованості у 2023, 2024 роках не надходили</t>
  </si>
  <si>
    <t>'Покращення умов життя вразливих та соціально незахищених категорій громадян шляхом їх соціальної підтримки</t>
  </si>
  <si>
    <t>1. Надання одноразової грошової матеріальної  допомоги мешканцям Лисичанської міської територіальної громади; _x000D_
2. Надання допомоги на поховання деяких категорій осіб; _x000D_
3. Щорічна матеріальна допомога з нагоди Дня знань для підготовки до навчального року сім’ям військовослужбовців, які виконують заходи по забезпеченні оборони України  у зв’язку з військовою агресією РФ, у яких виховуються діти шкільного віку; _x000D_
4. Надання одноразової матеріальної допомоги до Дня Святого Миколая та новорічних свят дітям  військовослужбовців, які виконують (виконували) заходи по забезпеченні оборони України у зв’язку з військовою агресією  РФ проти України; _x000D_
5. Надання матеріальної допомоги на поховання Захисників і Захисниць України, які загинули або померли внаслідок поранення, контузії, каліцтва або захворювання у зв’язку з військовою агресією РФ проти України; _x000D_
6. Надання одноразової матеріальної допомоги членам сімей загиблих Захисників і Захисниць України, які брали участь у заходах, необхідних для забезпечення оборони України у зв’язку з військовою агресією РФ проти України; _x000D_
7. Надання одноразової грошової допомоги Захисникам і Захисницям України, які беруть (брали) участь у заходах, необхідних для забезпечення оборони України у зв`язку із військовою агресією РФ проти України; _x000D_
8. Надання одноразової грошової допомоги Захисникам і Захисницям України, які отримали поранення, контузії, травми, каліцтва під час участі у заходах, необхідних для забезпечення оборони України у зв`язку із військовою агресією РФ проти України</t>
  </si>
  <si>
    <t>''Конституція України від 28.06.1996 №254к/96-ВР (зі змінами); Бюджетний кодекс України від 08.07.2010 №2456-VI (зі змінами); Податковий кодекс України від 02.12.2010 №2755-VI (зі змінами); Закон України "Про Державний бюджет України на 2025 рік"; Закон України "Про місцеве самоврядування в Україні" від 21.05.1997 №280/97-ВР (зі змінами); Закон України "Про правовий режим воєнного стану" від 12.05.2015 №389-VIII (зі змінами); Указ Президента України від 11 червня 2022 року №406/2022 "Про утворення військової адміністрації"; Програма соціального захисту населення Лисичанської міської територіальної громади на 2022-2025 роки, затверджена  розпорядженням начальника Лисичанської міської військової адміністрації Сєвєродонецького району Луганської області від 28.07.2022 №99 (у редакції розпорядження начальника Лисичанської міської військової адміністрації Сєвєродонецького району Луганської област від 20.09.2024 №586, зі змінами); Програма соціальної підтримки Захисників і Захисниць України, членів їх сімей та членів сімей загиблих (померлих) Захисників і Захисниць України на 2023-2025 роки, затверджена розпорядженням начальника Лисичанської міської військової адміністрації Сєвєродонецького району Луганської області від 06.10.2023 №525 (у редакції розпорядження начальника Лисичанської міської військової адміністрації Сєвєродонецького району Луганської області від 29.01.2024 №19, зі змінами);  Порядок надання одноразової грошової матеріальної  допомоги мешканцям Лисичанської міської територіальної громади, затверджений розпорядженням начальника Лисичанської міської військової адміністрації Сєвєродонецького району Луганської області від 28.07.2022 №99 (зі змінами від 20.09.2024 №586); Порядок надання допомоги на поховання деяких категорій осіб, затверджений розпорядженням начальника Лисичанської міської  військової адміністрації Сєвєродонецького району Луганської області від 22.02.2023 №100; Положення про порядок надання одноразової матеріальної допомоги сім'ям загиблих або померлих Захисників і Захисниць України, затверджене розпорядженням начальника Лисичанської міської військової адміністрації Сєвєродонецького району Луганської області від 07.02.2024 №59 (зі змінами від 16.04.2024 №255); Положення про порядок надання одноразової грошової допомоги Захисникам і Захисницям України, затверджене розпорядженням начальника міської військової адміністрації Сєвєродонецького району Луганської області від 06.11.2023 №588 (зі змінамиї від 19.11.2024 №723); Положення про порядок надання матеріальної допомоги на поховання Захисників і Захисниць України, затверджене розпорядженням начальника Лисичанської міської військової адміністрації Сєвєродонецького району Луганської області від 18.03.2024 №195; Положення  про  порядок надання щорічної матеріальної допомоги з нагоди Дня знань, затверджене розпорядженням начальника Лисичанської міської  військової адміністрації Сєвєродонецького району Луганської області від 05.08.2024 № 497; Положення про порядок надання щорічної матеріальної допомоги до Дня Святого Миколая до новорічних свят, затверджене розпорядженням начальника Лисичанської міської  військової адміністрації Сєвєродонецького району Луганської області від 20.09.2024 № 585 (зі змінами від 13.11.2024 №716); Розпорядження начальника Лисичанської міської військової адміністрації Сєвєродонецького району Луганської області "Про бюджет Лисичанської міської територіальної громади на 2025 рік" тощо</t>
  </si>
  <si>
    <t>Бюджетні призначення затверджені на 2023 рік у сумі 2 100 000 грн забезпечили своєчасне та якісне виконання показників бюджетної програми; у 2024 році очікується виконання показників бюджетної програми у повному обсязі. Передбачені витрати на 2025-2027 необхідні для забезпечення своєчасного, якісного  та у повному обсязі забезпечення надання допомоги та соціальної підтримки вразливим та соціально незахищеним окремим мкатегоріям громадян.</t>
  </si>
  <si>
    <t>Передбачені бюджетні призначення на 2024 рік забезпечать виконання завдань бюджетної програми за напрямами використання коштів</t>
  </si>
  <si>
    <t>(0)(8)</t>
  </si>
  <si>
    <t>Управління соціального захисту населення Лисичанської міської  військової адміністрації Сєвєродонецького району Луганської області</t>
  </si>
  <si>
    <t>Керівник установи</t>
  </si>
  <si>
    <t>Керівник фінансової служби</t>
  </si>
  <si>
    <t>Бєлан О. А.</t>
  </si>
  <si>
    <t>Пугацька О. П.</t>
  </si>
  <si>
    <t>24205528</t>
  </si>
  <si>
    <t>1251900000</t>
  </si>
  <si>
    <t>(грн)</t>
  </si>
  <si>
    <t>2023 рік (звіт)</t>
  </si>
  <si>
    <t>1) кредиторська заборгованість місцевого бюджету у 2023 році:</t>
  </si>
  <si>
    <t>Дебіторська заборгованість на 01.01.2023</t>
  </si>
  <si>
    <t>2024 рік (затверджено)</t>
  </si>
  <si>
    <t>2024 рік (план)</t>
  </si>
  <si>
    <t>2024 рік</t>
  </si>
  <si>
    <t>3) дебіторська заборгованість у 2023 - 2024 роках:</t>
  </si>
  <si>
    <t>Дебіторська заборгованість на 01.01.2024</t>
  </si>
  <si>
    <t>4) аналіз управління бюджетними зобов'язаннями та пропозиції щодо упорядкування бюджетних зобов'язань у 2024 році.</t>
  </si>
  <si>
    <t>внаслідок використання коштів спеціального фонду бюджету у 2023 році, та очікувані результати у 2024 році.</t>
  </si>
  <si>
    <t>1) надходження для виконання бюджетної програми у 2023 - 2025 роках:</t>
  </si>
  <si>
    <t>2025 рік (проект)</t>
  </si>
  <si>
    <t>1) видатки за кодами Економічної класифікації видатків бюджету у 2023 - 2025 роках:</t>
  </si>
  <si>
    <t>2) надання кредитів за кодами Класифікації кредитування бюджету у 2023 - 2025 роках:</t>
  </si>
  <si>
    <t>1) витрати за напрямами використання бюджетних коштів у 2023 - 2025 роках:</t>
  </si>
  <si>
    <t>1) результативні показники бюджетної програми у 2023 - 2025 роках:</t>
  </si>
  <si>
    <t>2025 рік</t>
  </si>
  <si>
    <t>1) місцеві/регіональні програми, які виконуються в межах бюджетної програми у 2023 - 2025 роках:</t>
  </si>
  <si>
    <t>14. Бюджетні зобов’язання у 2023 - 2025 роках:</t>
  </si>
  <si>
    <t xml:space="preserve">2) кредиторська заборгованість місцевого бюджету у 2024 - 2025 роках: </t>
  </si>
  <si>
    <t>Очікувана дебіторська заборгованость  на 01.01.2025</t>
  </si>
  <si>
    <t>2026 рік (прогноз)</t>
  </si>
  <si>
    <t>2026 рік</t>
  </si>
  <si>
    <t>БЮДЖЕТНИЙ ЗАПИТ НА 2025-2027 РОКИ індивідуальний (Форма 2025-2)</t>
  </si>
  <si>
    <t>4. Мета та завдання бюджетної програми на 2025 - 2027 роки</t>
  </si>
  <si>
    <t>2) надходження для виконання бюджетної програми  у 2026 - 2027 роках:</t>
  </si>
  <si>
    <t>2027 рік (прогноз)</t>
  </si>
  <si>
    <t>3) видатки за кодами Економічної класифікації видатків бюджету у 2026 - 2027 роках:</t>
  </si>
  <si>
    <t>4) надання кредитів за кодами Класифікації кредитування бюджету у 2026 - 2027 роках:</t>
  </si>
  <si>
    <t>2) витрати за напрямами використання бюджетних коштів у 2026 - 2027 роках:</t>
  </si>
  <si>
    <t>2) результативні показники бюджетної програми у 2026 - 2027 роках:</t>
  </si>
  <si>
    <t xml:space="preserve">2027 рік </t>
  </si>
  <si>
    <t>2) місцеві/регіональні програми, які виконуються в межах бюджетної програми у 2026 - 2027 роках:</t>
  </si>
  <si>
    <t>12. Об’єкти, які виконуються в межах бюджетної програми за рахунок коштів бюджету розвитку у 2023 - 2027 роках:</t>
  </si>
  <si>
    <t>13. Аналіз результатів, досягнутих внаслідок використання коштів загального фонду бюджету у 2023 році, очікувані результати у 
2024 році, обґрунтування необхідності передбачення витрат кредитів на 2025 - 2027 роки</t>
  </si>
  <si>
    <t xml:space="preserve"> 15. Підстави та обґрунтування видатків спеціального фонду на 2025 рік та на 2026 - 2027 роки за рахунок надходжень до спеціального фонду, аналіз результатів, досягнутих </t>
  </si>
  <si>
    <t>(0)(8)(1)(3)(2)(4)(2)</t>
  </si>
  <si>
    <t>(3)(2)(4)(2)</t>
  </si>
  <si>
    <t>(1)(0)(9)(0)</t>
  </si>
  <si>
    <t>Інші заходи у сфері соціального захисту і соціального забезпечення</t>
  </si>
  <si>
    <t>Управлiння соцiального захисту населення Лисичанської міської вiйськової адмiнiстрацiї Сєвєродонецького району Луганської областi</t>
  </si>
  <si>
    <t>(0)(8)(1)</t>
  </si>
  <si>
    <t>Розпорядження начальника Лисичанської міської військової адміністрації Сєвєродонецького району Луганської області від 28.07.2022 №99 ( у редакції розпорядження начальника Лисичанської міської військової адміністрації Сєвєроонецького району Луганської області від 20.09.2024 №586, зі змінами)</t>
  </si>
  <si>
    <t>Розпорядження начальника Лисичанської міської військової адміністрації Сєвєроонецького району Луганської області від 06.10.2023 №525 (у редакції  розпорядження начальника Лисичанської міської військової адміністрації Сєвєродонецького району Луганської області від 29.01.2024 №19, з і змінами)</t>
  </si>
  <si>
    <t>Розпорядження начальника Лисичанської міської військової адміністрації Сєвєродонецького району Луганської області від 28.07.2022 №99 ( у редакції розпорядження начальника Лисичанської міської військової адміністрації Сєвєродонецького району Луганської областівід 20.09.2024 №586, зі змінами)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</si>
</sst>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3">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top" wrapText="1"/>
    </xf>
    <xf numFmtId="0" fontId="9" fillId="0" borderId="0" xfId="0" applyFont="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right" vertical="center" wrapText="1"/>
    </xf>
    <xf numFmtId="0" fontId="11" fillId="0" borderId="0" xfId="0" applyFont="1" applyAlignment="1">
      <alignment horizontal="center" vertical="center" wrapText="1"/>
    </xf>
    <xf numFmtId="0" fontId="12" fillId="0" borderId="0" xfId="0" applyFont="1" applyBorder="1" applyAlignment="1">
      <alignment horizontal="center" vertical="center"/>
    </xf>
    <xf numFmtId="0" fontId="6" fillId="0" borderId="0" xfId="0" applyFont="1" applyBorder="1" applyAlignment="1">
      <alignment horizontal="center" vertical="top"/>
    </xf>
    <xf numFmtId="0" fontId="13" fillId="0" borderId="0" xfId="0" applyFont="1" applyBorder="1" applyAlignment="1"/>
    <xf numFmtId="0" fontId="10"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5" fillId="0"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6"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5" fillId="0" borderId="0" xfId="0" applyFont="1" applyBorder="1" applyAlignment="1">
      <alignment horizontal="center" vertical="center"/>
    </xf>
    <xf numFmtId="0" fontId="0" fillId="0" borderId="0" xfId="0" applyFont="1" applyAlignment="1">
      <alignment vertical="center"/>
    </xf>
    <xf numFmtId="0" fontId="5" fillId="0" borderId="0" xfId="0" applyFont="1" applyAlignment="1">
      <alignment horizontal="left" vertical="center" wrapText="1"/>
    </xf>
    <xf numFmtId="0" fontId="3" fillId="0" borderId="0" xfId="0" applyFont="1" applyAlignment="1">
      <alignment horizontal="center" vertical="center" wrapText="1"/>
    </xf>
    <xf numFmtId="0" fontId="11" fillId="0" borderId="6" xfId="0" quotePrefix="1" applyFont="1" applyBorder="1" applyAlignment="1">
      <alignment horizontal="left" vertical="top" wrapText="1"/>
    </xf>
    <xf numFmtId="0" fontId="0" fillId="0" borderId="6" xfId="0" applyBorder="1" applyAlignment="1">
      <alignment horizontal="left" vertical="top" wrapText="1"/>
    </xf>
    <xf numFmtId="0" fontId="10" fillId="0" borderId="6" xfId="0" applyFont="1" applyBorder="1" applyAlignment="1">
      <alignment horizontal="center" vertical="center" wrapText="1"/>
    </xf>
    <xf numFmtId="0" fontId="10" fillId="0" borderId="6" xfId="0" quotePrefix="1" applyFont="1" applyBorder="1" applyAlignment="1">
      <alignment horizontal="center" vertical="center"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3" fillId="0" borderId="0" xfId="0" applyFont="1" applyAlignment="1">
      <alignment horizontal="left" vertical="center" wrapText="1"/>
    </xf>
    <xf numFmtId="0" fontId="2" fillId="0" borderId="0" xfId="0" quotePrefix="1"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xf>
    <xf numFmtId="0" fontId="10" fillId="0" borderId="6" xfId="0" quotePrefix="1" applyFont="1" applyBorder="1" applyAlignment="1">
      <alignment horizontal="left" vertical="top" wrapText="1"/>
    </xf>
    <xf numFmtId="0" fontId="6" fillId="0" borderId="7" xfId="0" applyFont="1" applyBorder="1" applyAlignment="1">
      <alignment horizontal="center" vertical="top" wrapText="1"/>
    </xf>
    <xf numFmtId="0" fontId="5" fillId="0"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0" xfId="0" applyFont="1" applyFill="1" applyAlignment="1">
      <alignment horizontal="left" vertical="center" wrapText="1"/>
    </xf>
    <xf numFmtId="0" fontId="2" fillId="0" borderId="0" xfId="0" applyFont="1" applyAlignment="1">
      <alignment horizontal="righ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6" xfId="0" applyFont="1" applyBorder="1" applyAlignment="1">
      <alignment horizontal="right"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5" xfId="0"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2" fillId="0" borderId="0" xfId="0" applyFont="1" applyBorder="1" applyAlignment="1">
      <alignment horizontal="right" vertical="center" wrapText="1"/>
    </xf>
    <xf numFmtId="0" fontId="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164" fontId="1" fillId="0" borderId="5" xfId="0" applyNumberFormat="1" applyFont="1" applyBorder="1" applyAlignment="1">
      <alignment horizontal="center" vertical="center" wrapText="1"/>
    </xf>
    <xf numFmtId="0" fontId="0" fillId="0" borderId="5"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0" fillId="0" borderId="2" xfId="0" applyBorder="1"/>
    <xf numFmtId="0" fontId="0" fillId="0" borderId="3" xfId="0" applyBorder="1"/>
    <xf numFmtId="0" fontId="1" fillId="0" borderId="5" xfId="0" applyFont="1" applyBorder="1" applyAlignment="1">
      <alignment horizontal="left" vertical="center" wrapText="1"/>
    </xf>
    <xf numFmtId="0" fontId="4"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vertical="center" wrapText="1"/>
    </xf>
    <xf numFmtId="0" fontId="4" fillId="0" borderId="5" xfId="0" applyFont="1" applyBorder="1" applyAlignment="1">
      <alignment horizontal="center" vertical="center" wrapText="1"/>
    </xf>
    <xf numFmtId="0" fontId="1" fillId="0" borderId="5" xfId="0" applyNumberFormat="1" applyFont="1" applyBorder="1" applyAlignment="1">
      <alignment horizontal="center" vertical="center" wrapText="1"/>
    </xf>
    <xf numFmtId="0" fontId="3" fillId="0" borderId="0" xfId="0" quotePrefix="1" applyFont="1" applyAlignment="1">
      <alignment horizontal="left" vertical="top" wrapText="1"/>
    </xf>
    <xf numFmtId="0" fontId="2" fillId="0" borderId="6" xfId="0" applyFont="1" applyBorder="1" applyAlignment="1">
      <alignment horizontal="center" vertical="center"/>
    </xf>
    <xf numFmtId="0" fontId="12" fillId="0" borderId="6" xfId="0" quotePrefix="1" applyFont="1" applyBorder="1" applyAlignment="1">
      <alignment horizontal="left" vertical="top" wrapText="1"/>
    </xf>
    <xf numFmtId="0" fontId="15" fillId="0" borderId="7" xfId="0" applyFont="1" applyBorder="1" applyAlignment="1">
      <alignment horizontal="center" vertical="center"/>
    </xf>
    <xf numFmtId="0" fontId="2" fillId="0" borderId="0" xfId="0" applyFont="1" applyAlignment="1">
      <alignment horizontal="left" vertical="center" wrapText="1"/>
    </xf>
    <xf numFmtId="0" fontId="1" fillId="0" borderId="6" xfId="0" applyFont="1" applyBorder="1" applyAlignment="1">
      <alignment horizontal="center" vertical="center"/>
    </xf>
    <xf numFmtId="0" fontId="14" fillId="0" borderId="6" xfId="0" quotePrefix="1" applyFont="1" applyBorder="1" applyAlignment="1">
      <alignment horizontal="left"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16" fillId="0" borderId="1" xfId="0" applyFont="1" applyBorder="1" applyAlignment="1">
      <alignment horizontal="center" vertical="top" wrapText="1"/>
    </xf>
  </cellXfs>
  <cellStyles count="1">
    <cellStyle name="Звичайний" xfId="0" builtinId="0"/>
  </cellStyles>
  <dxfs count="1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278"/>
  <sheetViews>
    <sheetView tabSelected="1" topLeftCell="A217" zoomScaleNormal="100" workbookViewId="0">
      <selection activeCell="AU218" sqref="AU218:AY218"/>
    </sheetView>
  </sheetViews>
  <sheetFormatPr defaultRowHeight="13.2" x14ac:dyDescent="0.25"/>
  <cols>
    <col min="1" max="78" width="2.88671875" customWidth="1"/>
    <col min="79" max="79" width="4" hidden="1" customWidth="1"/>
  </cols>
  <sheetData>
    <row r="1" spans="1:79" ht="57.7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26" t="s">
        <v>115</v>
      </c>
      <c r="BO1" s="26"/>
      <c r="BP1" s="26"/>
      <c r="BQ1" s="26"/>
      <c r="BR1" s="26"/>
      <c r="BS1" s="26"/>
      <c r="BT1" s="26"/>
      <c r="BU1" s="26"/>
      <c r="BV1" s="26"/>
      <c r="BW1" s="26"/>
      <c r="BX1" s="26"/>
      <c r="BY1" s="26"/>
      <c r="BZ1" s="26"/>
    </row>
    <row r="2" spans="1:79" ht="17.399999999999999" customHeight="1" x14ac:dyDescent="0.25">
      <c r="A2" s="27" t="s">
        <v>271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row>
    <row r="4" spans="1:79" ht="28.5" customHeight="1" x14ac:dyDescent="0.25">
      <c r="A4" s="11" t="s">
        <v>159</v>
      </c>
      <c r="B4" s="28" t="s">
        <v>240</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8"/>
      <c r="AH4" s="30" t="s">
        <v>239</v>
      </c>
      <c r="AI4" s="30"/>
      <c r="AJ4" s="30"/>
      <c r="AK4" s="30"/>
      <c r="AL4" s="30"/>
      <c r="AM4" s="30"/>
      <c r="AN4" s="30"/>
      <c r="AO4" s="30"/>
      <c r="AP4" s="30"/>
      <c r="AQ4" s="30"/>
      <c r="AR4" s="30"/>
      <c r="AS4" s="8"/>
      <c r="AT4" s="31" t="s">
        <v>245</v>
      </c>
      <c r="AU4" s="30"/>
      <c r="AV4" s="30"/>
      <c r="AW4" s="30"/>
      <c r="AX4" s="30"/>
      <c r="AY4" s="30"/>
      <c r="AZ4" s="30"/>
      <c r="BA4" s="30"/>
      <c r="BB4" s="15"/>
      <c r="BC4" s="8"/>
      <c r="BD4" s="8"/>
      <c r="BE4" s="12"/>
      <c r="BF4" s="12"/>
      <c r="BG4" s="12"/>
      <c r="BH4" s="12"/>
      <c r="BI4" s="12"/>
      <c r="BJ4" s="12"/>
      <c r="BK4" s="12"/>
      <c r="BL4" s="12"/>
    </row>
    <row r="5" spans="1:79" ht="24" customHeight="1" x14ac:dyDescent="0.25">
      <c r="A5" s="32" t="s">
        <v>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7"/>
      <c r="AH5" s="33" t="s">
        <v>160</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x14ac:dyDescent="0.25">
      <c r="BE6" s="14"/>
      <c r="BF6" s="14"/>
      <c r="BG6" s="14"/>
      <c r="BH6" s="14"/>
      <c r="BI6" s="14"/>
      <c r="BJ6" s="14"/>
      <c r="BK6" s="14"/>
      <c r="BL6" s="14"/>
    </row>
    <row r="7" spans="1:79" ht="32.4" customHeight="1" x14ac:dyDescent="0.25">
      <c r="A7" s="11" t="s">
        <v>161</v>
      </c>
      <c r="B7" s="28" t="s">
        <v>288</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8"/>
      <c r="AH7" s="30" t="s">
        <v>289</v>
      </c>
      <c r="AI7" s="30"/>
      <c r="AJ7" s="30"/>
      <c r="AK7" s="30"/>
      <c r="AL7" s="30"/>
      <c r="AM7" s="30"/>
      <c r="AN7" s="30"/>
      <c r="AO7" s="30"/>
      <c r="AP7" s="30"/>
      <c r="AQ7" s="30"/>
      <c r="AR7" s="30"/>
      <c r="AS7" s="30"/>
      <c r="AT7" s="30"/>
      <c r="AU7" s="30"/>
      <c r="AV7" s="30"/>
      <c r="AW7" s="30"/>
      <c r="AX7" s="30"/>
      <c r="AY7" s="30"/>
      <c r="AZ7" s="30"/>
      <c r="BA7" s="30"/>
      <c r="BB7" s="15"/>
      <c r="BC7" s="31" t="s">
        <v>245</v>
      </c>
      <c r="BD7" s="30"/>
      <c r="BE7" s="30"/>
      <c r="BF7" s="30"/>
      <c r="BG7" s="30"/>
      <c r="BH7" s="30"/>
      <c r="BI7" s="30"/>
      <c r="BJ7" s="30"/>
      <c r="BK7" s="15"/>
      <c r="BL7" s="12"/>
      <c r="BM7" s="16"/>
      <c r="BN7" s="16"/>
      <c r="BO7" s="16"/>
      <c r="BP7" s="15"/>
      <c r="BQ7" s="15"/>
      <c r="BR7" s="15"/>
      <c r="BS7" s="15"/>
      <c r="BT7" s="15"/>
      <c r="BU7" s="15"/>
      <c r="BV7" s="15"/>
      <c r="BW7" s="15"/>
    </row>
    <row r="8" spans="1:79" ht="24" customHeight="1" x14ac:dyDescent="0.25">
      <c r="A8" s="32" t="s">
        <v>155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7"/>
      <c r="AH8" s="33" t="s">
        <v>162</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17.399999999999999" customHeight="1" x14ac:dyDescent="0.25">
      <c r="A10" s="11" t="s">
        <v>163</v>
      </c>
      <c r="B10" s="30" t="s">
        <v>284</v>
      </c>
      <c r="C10" s="30"/>
      <c r="D10" s="30"/>
      <c r="E10" s="30"/>
      <c r="F10" s="30"/>
      <c r="G10" s="30"/>
      <c r="H10" s="30"/>
      <c r="I10" s="30"/>
      <c r="J10" s="30"/>
      <c r="K10" s="30"/>
      <c r="L10" s="30"/>
      <c r="N10" s="30" t="s">
        <v>285</v>
      </c>
      <c r="O10" s="30"/>
      <c r="P10" s="30"/>
      <c r="Q10" s="30"/>
      <c r="R10" s="30"/>
      <c r="S10" s="30"/>
      <c r="T10" s="30"/>
      <c r="U10" s="30"/>
      <c r="V10" s="30"/>
      <c r="W10" s="30"/>
      <c r="X10" s="30"/>
      <c r="Y10" s="30"/>
      <c r="Z10" s="15"/>
      <c r="AA10" s="30" t="s">
        <v>286</v>
      </c>
      <c r="AB10" s="30"/>
      <c r="AC10" s="30"/>
      <c r="AD10" s="30"/>
      <c r="AE10" s="30"/>
      <c r="AF10" s="30"/>
      <c r="AG10" s="30"/>
      <c r="AH10" s="30"/>
      <c r="AI10" s="30"/>
      <c r="AJ10" s="15"/>
      <c r="AK10" s="38" t="s">
        <v>287</v>
      </c>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0"/>
      <c r="BL10" s="31" t="s">
        <v>246</v>
      </c>
      <c r="BM10" s="30"/>
      <c r="BN10" s="30"/>
      <c r="BO10" s="30"/>
      <c r="BP10" s="30"/>
      <c r="BQ10" s="30"/>
      <c r="BR10" s="30"/>
      <c r="BS10" s="30"/>
      <c r="BT10" s="15"/>
      <c r="BU10" s="15"/>
      <c r="BV10" s="15"/>
      <c r="BW10" s="15"/>
      <c r="BX10" s="15"/>
      <c r="BY10" s="15"/>
      <c r="BZ10" s="15"/>
      <c r="CA10" s="15"/>
    </row>
    <row r="11" spans="1:79" ht="25.5" customHeight="1" x14ac:dyDescent="0.25">
      <c r="B11" s="33" t="s">
        <v>164</v>
      </c>
      <c r="C11" s="33"/>
      <c r="D11" s="33"/>
      <c r="E11" s="33"/>
      <c r="F11" s="33"/>
      <c r="G11" s="33"/>
      <c r="H11" s="33"/>
      <c r="I11" s="33"/>
      <c r="J11" s="33"/>
      <c r="K11" s="33"/>
      <c r="L11" s="33"/>
      <c r="N11" s="33" t="s">
        <v>166</v>
      </c>
      <c r="O11" s="33"/>
      <c r="P11" s="33"/>
      <c r="Q11" s="33"/>
      <c r="R11" s="33"/>
      <c r="S11" s="33"/>
      <c r="T11" s="33"/>
      <c r="U11" s="33"/>
      <c r="V11" s="33"/>
      <c r="W11" s="33"/>
      <c r="X11" s="33"/>
      <c r="Y11" s="33"/>
      <c r="Z11" s="13"/>
      <c r="AA11" s="39" t="s">
        <v>167</v>
      </c>
      <c r="AB11" s="39"/>
      <c r="AC11" s="39"/>
      <c r="AD11" s="39"/>
      <c r="AE11" s="39"/>
      <c r="AF11" s="39"/>
      <c r="AG11" s="39"/>
      <c r="AH11" s="39"/>
      <c r="AI11" s="39"/>
      <c r="AJ11" s="13"/>
      <c r="AK11" s="40" t="s">
        <v>165</v>
      </c>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19"/>
      <c r="BL11" s="33" t="s">
        <v>158</v>
      </c>
      <c r="BM11" s="33"/>
      <c r="BN11" s="33"/>
      <c r="BO11" s="33"/>
      <c r="BP11" s="33"/>
      <c r="BQ11" s="33"/>
      <c r="BR11" s="33"/>
      <c r="BS11" s="33"/>
      <c r="BT11" s="13"/>
      <c r="BU11" s="13"/>
      <c r="BV11" s="13"/>
      <c r="BW11" s="13"/>
      <c r="BX11" s="13"/>
      <c r="BY11" s="13"/>
      <c r="BZ11" s="13"/>
      <c r="CA11" s="13"/>
    </row>
    <row r="13" spans="1:79" ht="14.25" customHeight="1" x14ac:dyDescent="0.25">
      <c r="A13" s="34" t="s">
        <v>272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9" ht="14.25" customHeight="1" x14ac:dyDescent="0.25">
      <c r="A14" s="34" t="s">
        <v>148</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row>
    <row r="15" spans="1:79" ht="15" customHeight="1" x14ac:dyDescent="0.25">
      <c r="A15" s="35" t="s">
        <v>234</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row>
    <row r="16" spans="1:79" ht="1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x14ac:dyDescent="0.3">
      <c r="A17" s="37" t="s">
        <v>149</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row>
    <row r="18" spans="1:79" ht="135.6" customHeight="1" x14ac:dyDescent="0.25">
      <c r="A18" s="35" t="s">
        <v>235</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row>
    <row r="19" spans="1:79" ht="1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5">
      <c r="A20" s="34" t="s">
        <v>150</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row>
    <row r="21" spans="1:79" ht="219.6" customHeight="1" x14ac:dyDescent="0.25">
      <c r="A21" s="35" t="s">
        <v>236</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row>
    <row r="22" spans="1:79" ht="1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x14ac:dyDescent="0.25">
      <c r="A23" s="34" t="s">
        <v>151</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row>
    <row r="24" spans="1:79" ht="14.25" customHeight="1" x14ac:dyDescent="0.25">
      <c r="A24" s="47" t="s">
        <v>258</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row>
    <row r="25" spans="1:79" ht="15" customHeight="1" x14ac:dyDescent="0.25">
      <c r="A25" s="48" t="s">
        <v>247</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row>
    <row r="26" spans="1:79" ht="23.1" customHeight="1" x14ac:dyDescent="0.25">
      <c r="A26" s="49" t="s">
        <v>2</v>
      </c>
      <c r="B26" s="50"/>
      <c r="C26" s="50"/>
      <c r="D26" s="51"/>
      <c r="E26" s="49" t="s">
        <v>19</v>
      </c>
      <c r="F26" s="50"/>
      <c r="G26" s="50"/>
      <c r="H26" s="50"/>
      <c r="I26" s="50"/>
      <c r="J26" s="50"/>
      <c r="K26" s="50"/>
      <c r="L26" s="50"/>
      <c r="M26" s="50"/>
      <c r="N26" s="50"/>
      <c r="O26" s="50"/>
      <c r="P26" s="50"/>
      <c r="Q26" s="50"/>
      <c r="R26" s="50"/>
      <c r="S26" s="50"/>
      <c r="T26" s="50"/>
      <c r="U26" s="55" t="s">
        <v>248</v>
      </c>
      <c r="V26" s="55"/>
      <c r="W26" s="55"/>
      <c r="X26" s="55"/>
      <c r="Y26" s="55"/>
      <c r="Z26" s="55"/>
      <c r="AA26" s="55"/>
      <c r="AB26" s="55"/>
      <c r="AC26" s="55"/>
      <c r="AD26" s="55"/>
      <c r="AE26" s="55"/>
      <c r="AF26" s="55"/>
      <c r="AG26" s="55"/>
      <c r="AH26" s="55"/>
      <c r="AI26" s="55"/>
      <c r="AJ26" s="55"/>
      <c r="AK26" s="55"/>
      <c r="AL26" s="55"/>
      <c r="AM26" s="55"/>
      <c r="AN26" s="55" t="s">
        <v>251</v>
      </c>
      <c r="AO26" s="55"/>
      <c r="AP26" s="55"/>
      <c r="AQ26" s="55"/>
      <c r="AR26" s="55"/>
      <c r="AS26" s="55"/>
      <c r="AT26" s="55"/>
      <c r="AU26" s="55"/>
      <c r="AV26" s="55"/>
      <c r="AW26" s="55"/>
      <c r="AX26" s="55"/>
      <c r="AY26" s="55"/>
      <c r="AZ26" s="55"/>
      <c r="BA26" s="55"/>
      <c r="BB26" s="55"/>
      <c r="BC26" s="55"/>
      <c r="BD26" s="55"/>
      <c r="BE26" s="55"/>
      <c r="BF26" s="55"/>
      <c r="BG26" s="55" t="s">
        <v>259</v>
      </c>
      <c r="BH26" s="55"/>
      <c r="BI26" s="55"/>
      <c r="BJ26" s="55"/>
      <c r="BK26" s="55"/>
      <c r="BL26" s="55"/>
      <c r="BM26" s="55"/>
      <c r="BN26" s="55"/>
      <c r="BO26" s="55"/>
      <c r="BP26" s="55"/>
      <c r="BQ26" s="55"/>
      <c r="BR26" s="55"/>
      <c r="BS26" s="55"/>
      <c r="BT26" s="55"/>
      <c r="BU26" s="55"/>
      <c r="BV26" s="55"/>
      <c r="BW26" s="55"/>
      <c r="BX26" s="55"/>
      <c r="BY26" s="55"/>
    </row>
    <row r="27" spans="1:79" ht="54.75" customHeight="1" x14ac:dyDescent="0.25">
      <c r="A27" s="52"/>
      <c r="B27" s="53"/>
      <c r="C27" s="53"/>
      <c r="D27" s="54"/>
      <c r="E27" s="52"/>
      <c r="F27" s="53"/>
      <c r="G27" s="53"/>
      <c r="H27" s="53"/>
      <c r="I27" s="53"/>
      <c r="J27" s="53"/>
      <c r="K27" s="53"/>
      <c r="L27" s="53"/>
      <c r="M27" s="53"/>
      <c r="N27" s="53"/>
      <c r="O27" s="53"/>
      <c r="P27" s="53"/>
      <c r="Q27" s="53"/>
      <c r="R27" s="53"/>
      <c r="S27" s="53"/>
      <c r="T27" s="53"/>
      <c r="U27" s="41" t="s">
        <v>4</v>
      </c>
      <c r="V27" s="42"/>
      <c r="W27" s="42"/>
      <c r="X27" s="42"/>
      <c r="Y27" s="43"/>
      <c r="Z27" s="41" t="s">
        <v>3</v>
      </c>
      <c r="AA27" s="42"/>
      <c r="AB27" s="42"/>
      <c r="AC27" s="42"/>
      <c r="AD27" s="43"/>
      <c r="AE27" s="44" t="s">
        <v>116</v>
      </c>
      <c r="AF27" s="45"/>
      <c r="AG27" s="45"/>
      <c r="AH27" s="46"/>
      <c r="AI27" s="41" t="s">
        <v>5</v>
      </c>
      <c r="AJ27" s="42"/>
      <c r="AK27" s="42"/>
      <c r="AL27" s="42"/>
      <c r="AM27" s="43"/>
      <c r="AN27" s="41" t="s">
        <v>4</v>
      </c>
      <c r="AO27" s="42"/>
      <c r="AP27" s="42"/>
      <c r="AQ27" s="42"/>
      <c r="AR27" s="43"/>
      <c r="AS27" s="41" t="s">
        <v>3</v>
      </c>
      <c r="AT27" s="42"/>
      <c r="AU27" s="42"/>
      <c r="AV27" s="42"/>
      <c r="AW27" s="43"/>
      <c r="AX27" s="44" t="s">
        <v>116</v>
      </c>
      <c r="AY27" s="45"/>
      <c r="AZ27" s="45"/>
      <c r="BA27" s="46"/>
      <c r="BB27" s="41" t="s">
        <v>96</v>
      </c>
      <c r="BC27" s="42"/>
      <c r="BD27" s="42"/>
      <c r="BE27" s="42"/>
      <c r="BF27" s="43"/>
      <c r="BG27" s="41" t="s">
        <v>4</v>
      </c>
      <c r="BH27" s="42"/>
      <c r="BI27" s="42"/>
      <c r="BJ27" s="42"/>
      <c r="BK27" s="43"/>
      <c r="BL27" s="41" t="s">
        <v>3</v>
      </c>
      <c r="BM27" s="42"/>
      <c r="BN27" s="42"/>
      <c r="BO27" s="42"/>
      <c r="BP27" s="43"/>
      <c r="BQ27" s="44" t="s">
        <v>116</v>
      </c>
      <c r="BR27" s="45"/>
      <c r="BS27" s="45"/>
      <c r="BT27" s="46"/>
      <c r="BU27" s="41" t="s">
        <v>97</v>
      </c>
      <c r="BV27" s="42"/>
      <c r="BW27" s="42"/>
      <c r="BX27" s="42"/>
      <c r="BY27" s="43"/>
    </row>
    <row r="28" spans="1:79" ht="15" customHeight="1" x14ac:dyDescent="0.25">
      <c r="A28" s="41">
        <v>1</v>
      </c>
      <c r="B28" s="42"/>
      <c r="C28" s="42"/>
      <c r="D28" s="43"/>
      <c r="E28" s="41">
        <v>2</v>
      </c>
      <c r="F28" s="42"/>
      <c r="G28" s="42"/>
      <c r="H28" s="42"/>
      <c r="I28" s="42"/>
      <c r="J28" s="42"/>
      <c r="K28" s="42"/>
      <c r="L28" s="42"/>
      <c r="M28" s="42"/>
      <c r="N28" s="42"/>
      <c r="O28" s="42"/>
      <c r="P28" s="42"/>
      <c r="Q28" s="42"/>
      <c r="R28" s="42"/>
      <c r="S28" s="42"/>
      <c r="T28" s="42"/>
      <c r="U28" s="41">
        <v>3</v>
      </c>
      <c r="V28" s="42"/>
      <c r="W28" s="42"/>
      <c r="X28" s="42"/>
      <c r="Y28" s="43"/>
      <c r="Z28" s="41">
        <v>4</v>
      </c>
      <c r="AA28" s="42"/>
      <c r="AB28" s="42"/>
      <c r="AC28" s="42"/>
      <c r="AD28" s="43"/>
      <c r="AE28" s="41">
        <v>5</v>
      </c>
      <c r="AF28" s="42"/>
      <c r="AG28" s="42"/>
      <c r="AH28" s="43"/>
      <c r="AI28" s="41">
        <v>6</v>
      </c>
      <c r="AJ28" s="42"/>
      <c r="AK28" s="42"/>
      <c r="AL28" s="42"/>
      <c r="AM28" s="43"/>
      <c r="AN28" s="41">
        <v>7</v>
      </c>
      <c r="AO28" s="42"/>
      <c r="AP28" s="42"/>
      <c r="AQ28" s="42"/>
      <c r="AR28" s="43"/>
      <c r="AS28" s="41">
        <v>8</v>
      </c>
      <c r="AT28" s="42"/>
      <c r="AU28" s="42"/>
      <c r="AV28" s="42"/>
      <c r="AW28" s="43"/>
      <c r="AX28" s="41">
        <v>9</v>
      </c>
      <c r="AY28" s="42"/>
      <c r="AZ28" s="42"/>
      <c r="BA28" s="43"/>
      <c r="BB28" s="41">
        <v>10</v>
      </c>
      <c r="BC28" s="42"/>
      <c r="BD28" s="42"/>
      <c r="BE28" s="42"/>
      <c r="BF28" s="43"/>
      <c r="BG28" s="41">
        <v>11</v>
      </c>
      <c r="BH28" s="42"/>
      <c r="BI28" s="42"/>
      <c r="BJ28" s="42"/>
      <c r="BK28" s="43"/>
      <c r="BL28" s="41">
        <v>12</v>
      </c>
      <c r="BM28" s="42"/>
      <c r="BN28" s="42"/>
      <c r="BO28" s="42"/>
      <c r="BP28" s="43"/>
      <c r="BQ28" s="41">
        <v>13</v>
      </c>
      <c r="BR28" s="42"/>
      <c r="BS28" s="42"/>
      <c r="BT28" s="43"/>
      <c r="BU28" s="41">
        <v>14</v>
      </c>
      <c r="BV28" s="42"/>
      <c r="BW28" s="42"/>
      <c r="BX28" s="42"/>
      <c r="BY28" s="43"/>
    </row>
    <row r="29" spans="1:79" ht="13.5" hidden="1" customHeight="1" x14ac:dyDescent="0.25">
      <c r="A29" s="69" t="s">
        <v>56</v>
      </c>
      <c r="B29" s="70"/>
      <c r="C29" s="70"/>
      <c r="D29" s="71"/>
      <c r="E29" s="69" t="s">
        <v>57</v>
      </c>
      <c r="F29" s="70"/>
      <c r="G29" s="70"/>
      <c r="H29" s="70"/>
      <c r="I29" s="70"/>
      <c r="J29" s="70"/>
      <c r="K29" s="70"/>
      <c r="L29" s="70"/>
      <c r="M29" s="70"/>
      <c r="N29" s="70"/>
      <c r="O29" s="70"/>
      <c r="P29" s="70"/>
      <c r="Q29" s="70"/>
      <c r="R29" s="70"/>
      <c r="S29" s="70"/>
      <c r="T29" s="70"/>
      <c r="U29" s="72" t="s">
        <v>65</v>
      </c>
      <c r="V29" s="73"/>
      <c r="W29" s="73"/>
      <c r="X29" s="73"/>
      <c r="Y29" s="74"/>
      <c r="Z29" s="72" t="s">
        <v>66</v>
      </c>
      <c r="AA29" s="73"/>
      <c r="AB29" s="73"/>
      <c r="AC29" s="73"/>
      <c r="AD29" s="74"/>
      <c r="AE29" s="69" t="s">
        <v>91</v>
      </c>
      <c r="AF29" s="70"/>
      <c r="AG29" s="70"/>
      <c r="AH29" s="71"/>
      <c r="AI29" s="56" t="s">
        <v>169</v>
      </c>
      <c r="AJ29" s="57"/>
      <c r="AK29" s="57"/>
      <c r="AL29" s="57"/>
      <c r="AM29" s="58"/>
      <c r="AN29" s="69" t="s">
        <v>67</v>
      </c>
      <c r="AO29" s="70"/>
      <c r="AP29" s="70"/>
      <c r="AQ29" s="70"/>
      <c r="AR29" s="71"/>
      <c r="AS29" s="69" t="s">
        <v>68</v>
      </c>
      <c r="AT29" s="70"/>
      <c r="AU29" s="70"/>
      <c r="AV29" s="70"/>
      <c r="AW29" s="71"/>
      <c r="AX29" s="69" t="s">
        <v>92</v>
      </c>
      <c r="AY29" s="70"/>
      <c r="AZ29" s="70"/>
      <c r="BA29" s="71"/>
      <c r="BB29" s="56" t="s">
        <v>169</v>
      </c>
      <c r="BC29" s="57"/>
      <c r="BD29" s="57"/>
      <c r="BE29" s="57"/>
      <c r="BF29" s="58"/>
      <c r="BG29" s="69" t="s">
        <v>58</v>
      </c>
      <c r="BH29" s="70"/>
      <c r="BI29" s="70"/>
      <c r="BJ29" s="70"/>
      <c r="BK29" s="71"/>
      <c r="BL29" s="69" t="s">
        <v>59</v>
      </c>
      <c r="BM29" s="70"/>
      <c r="BN29" s="70"/>
      <c r="BO29" s="70"/>
      <c r="BP29" s="71"/>
      <c r="BQ29" s="69" t="s">
        <v>93</v>
      </c>
      <c r="BR29" s="70"/>
      <c r="BS29" s="70"/>
      <c r="BT29" s="71"/>
      <c r="BU29" s="56" t="s">
        <v>169</v>
      </c>
      <c r="BV29" s="57"/>
      <c r="BW29" s="57"/>
      <c r="BX29" s="57"/>
      <c r="BY29" s="58"/>
      <c r="CA29" t="s">
        <v>21</v>
      </c>
    </row>
    <row r="30" spans="1:79" s="25" customFormat="1" ht="19.2" customHeight="1" x14ac:dyDescent="0.25">
      <c r="A30" s="59"/>
      <c r="B30" s="60"/>
      <c r="C30" s="60"/>
      <c r="D30" s="61"/>
      <c r="E30" s="62" t="s">
        <v>172</v>
      </c>
      <c r="F30" s="63"/>
      <c r="G30" s="63"/>
      <c r="H30" s="63"/>
      <c r="I30" s="63"/>
      <c r="J30" s="63"/>
      <c r="K30" s="63"/>
      <c r="L30" s="63"/>
      <c r="M30" s="63"/>
      <c r="N30" s="63"/>
      <c r="O30" s="63"/>
      <c r="P30" s="63"/>
      <c r="Q30" s="63"/>
      <c r="R30" s="63"/>
      <c r="S30" s="63"/>
      <c r="T30" s="64"/>
      <c r="U30" s="65">
        <v>2094822</v>
      </c>
      <c r="V30" s="65"/>
      <c r="W30" s="65"/>
      <c r="X30" s="65"/>
      <c r="Y30" s="65"/>
      <c r="Z30" s="65" t="s">
        <v>173</v>
      </c>
      <c r="AA30" s="65"/>
      <c r="AB30" s="65"/>
      <c r="AC30" s="65"/>
      <c r="AD30" s="65"/>
      <c r="AE30" s="66" t="s">
        <v>173</v>
      </c>
      <c r="AF30" s="67"/>
      <c r="AG30" s="67"/>
      <c r="AH30" s="68"/>
      <c r="AI30" s="66">
        <f>IF(ISNUMBER(U30),U30,0)+IF(ISNUMBER(Z30),Z30,0)</f>
        <v>2094822</v>
      </c>
      <c r="AJ30" s="67"/>
      <c r="AK30" s="67"/>
      <c r="AL30" s="67"/>
      <c r="AM30" s="68"/>
      <c r="AN30" s="66">
        <v>20284036</v>
      </c>
      <c r="AO30" s="67"/>
      <c r="AP30" s="67"/>
      <c r="AQ30" s="67"/>
      <c r="AR30" s="68"/>
      <c r="AS30" s="66" t="s">
        <v>173</v>
      </c>
      <c r="AT30" s="67"/>
      <c r="AU30" s="67"/>
      <c r="AV30" s="67"/>
      <c r="AW30" s="68"/>
      <c r="AX30" s="66" t="s">
        <v>173</v>
      </c>
      <c r="AY30" s="67"/>
      <c r="AZ30" s="67"/>
      <c r="BA30" s="68"/>
      <c r="BB30" s="66">
        <f>IF(ISNUMBER(AN30),AN30,0)+IF(ISNUMBER(AS30),AS30,0)</f>
        <v>20284036</v>
      </c>
      <c r="BC30" s="67"/>
      <c r="BD30" s="67"/>
      <c r="BE30" s="67"/>
      <c r="BF30" s="68"/>
      <c r="BG30" s="66">
        <v>8269660</v>
      </c>
      <c r="BH30" s="67"/>
      <c r="BI30" s="67"/>
      <c r="BJ30" s="67"/>
      <c r="BK30" s="68"/>
      <c r="BL30" s="66" t="s">
        <v>173</v>
      </c>
      <c r="BM30" s="67"/>
      <c r="BN30" s="67"/>
      <c r="BO30" s="67"/>
      <c r="BP30" s="68"/>
      <c r="BQ30" s="66" t="s">
        <v>173</v>
      </c>
      <c r="BR30" s="67"/>
      <c r="BS30" s="67"/>
      <c r="BT30" s="68"/>
      <c r="BU30" s="66">
        <f>IF(ISNUMBER(BG30),BG30,0)+IF(ISNUMBER(BL30),BL30,0)</f>
        <v>8269660</v>
      </c>
      <c r="BV30" s="67"/>
      <c r="BW30" s="67"/>
      <c r="BX30" s="67"/>
      <c r="BY30" s="68"/>
      <c r="CA30" s="25" t="s">
        <v>22</v>
      </c>
    </row>
    <row r="31" spans="1:79" s="6" customFormat="1" ht="15.6" customHeight="1" x14ac:dyDescent="0.25">
      <c r="A31" s="81"/>
      <c r="B31" s="82"/>
      <c r="C31" s="82"/>
      <c r="D31" s="83"/>
      <c r="E31" s="84" t="s">
        <v>147</v>
      </c>
      <c r="F31" s="85"/>
      <c r="G31" s="85"/>
      <c r="H31" s="85"/>
      <c r="I31" s="85"/>
      <c r="J31" s="85"/>
      <c r="K31" s="85"/>
      <c r="L31" s="85"/>
      <c r="M31" s="85"/>
      <c r="N31" s="85"/>
      <c r="O31" s="85"/>
      <c r="P31" s="85"/>
      <c r="Q31" s="85"/>
      <c r="R31" s="85"/>
      <c r="S31" s="85"/>
      <c r="T31" s="86"/>
      <c r="U31" s="80">
        <v>2094822</v>
      </c>
      <c r="V31" s="80"/>
      <c r="W31" s="80"/>
      <c r="X31" s="80"/>
      <c r="Y31" s="80"/>
      <c r="Z31" s="80">
        <v>0</v>
      </c>
      <c r="AA31" s="80"/>
      <c r="AB31" s="80"/>
      <c r="AC31" s="80"/>
      <c r="AD31" s="80"/>
      <c r="AE31" s="76">
        <v>0</v>
      </c>
      <c r="AF31" s="77"/>
      <c r="AG31" s="77"/>
      <c r="AH31" s="78"/>
      <c r="AI31" s="76">
        <f>IF(ISNUMBER(U31),U31,0)+IF(ISNUMBER(Z31),Z31,0)</f>
        <v>2094822</v>
      </c>
      <c r="AJ31" s="77"/>
      <c r="AK31" s="77"/>
      <c r="AL31" s="77"/>
      <c r="AM31" s="78"/>
      <c r="AN31" s="76">
        <v>20284036</v>
      </c>
      <c r="AO31" s="77"/>
      <c r="AP31" s="77"/>
      <c r="AQ31" s="77"/>
      <c r="AR31" s="78"/>
      <c r="AS31" s="76">
        <v>0</v>
      </c>
      <c r="AT31" s="77"/>
      <c r="AU31" s="77"/>
      <c r="AV31" s="77"/>
      <c r="AW31" s="78"/>
      <c r="AX31" s="76">
        <v>0</v>
      </c>
      <c r="AY31" s="77"/>
      <c r="AZ31" s="77"/>
      <c r="BA31" s="78"/>
      <c r="BB31" s="76">
        <f>IF(ISNUMBER(AN31),AN31,0)+IF(ISNUMBER(AS31),AS31,0)</f>
        <v>20284036</v>
      </c>
      <c r="BC31" s="77"/>
      <c r="BD31" s="77"/>
      <c r="BE31" s="77"/>
      <c r="BF31" s="78"/>
      <c r="BG31" s="76">
        <v>8269660</v>
      </c>
      <c r="BH31" s="77"/>
      <c r="BI31" s="77"/>
      <c r="BJ31" s="77"/>
      <c r="BK31" s="78"/>
      <c r="BL31" s="76">
        <v>0</v>
      </c>
      <c r="BM31" s="77"/>
      <c r="BN31" s="77"/>
      <c r="BO31" s="77"/>
      <c r="BP31" s="78"/>
      <c r="BQ31" s="76">
        <v>0</v>
      </c>
      <c r="BR31" s="77"/>
      <c r="BS31" s="77"/>
      <c r="BT31" s="78"/>
      <c r="BU31" s="76">
        <f>IF(ISNUMBER(BG31),BG31,0)+IF(ISNUMBER(BL31),BL31,0)</f>
        <v>8269660</v>
      </c>
      <c r="BV31" s="77"/>
      <c r="BW31" s="77"/>
      <c r="BX31" s="77"/>
      <c r="BY31" s="78"/>
    </row>
    <row r="33" spans="1:79" ht="14.25" customHeight="1" x14ac:dyDescent="0.25">
      <c r="A33" s="47" t="s">
        <v>273</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row>
    <row r="34" spans="1:79" ht="15" customHeight="1" x14ac:dyDescent="0.25">
      <c r="A34" s="75" t="s">
        <v>247</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row>
    <row r="35" spans="1:79" ht="22.5" customHeight="1" x14ac:dyDescent="0.25">
      <c r="A35" s="49" t="s">
        <v>2</v>
      </c>
      <c r="B35" s="50"/>
      <c r="C35" s="50"/>
      <c r="D35" s="51"/>
      <c r="E35" s="49" t="s">
        <v>19</v>
      </c>
      <c r="F35" s="50"/>
      <c r="G35" s="50"/>
      <c r="H35" s="50"/>
      <c r="I35" s="50"/>
      <c r="J35" s="50"/>
      <c r="K35" s="50"/>
      <c r="L35" s="50"/>
      <c r="M35" s="50"/>
      <c r="N35" s="50"/>
      <c r="O35" s="50"/>
      <c r="P35" s="50"/>
      <c r="Q35" s="50"/>
      <c r="R35" s="50"/>
      <c r="S35" s="50"/>
      <c r="T35" s="50"/>
      <c r="U35" s="50"/>
      <c r="V35" s="50"/>
      <c r="W35" s="51"/>
      <c r="X35" s="41" t="s">
        <v>269</v>
      </c>
      <c r="Y35" s="42"/>
      <c r="Z35" s="42"/>
      <c r="AA35" s="42"/>
      <c r="AB35" s="42"/>
      <c r="AC35" s="42"/>
      <c r="AD35" s="42"/>
      <c r="AE35" s="42"/>
      <c r="AF35" s="42"/>
      <c r="AG35" s="42"/>
      <c r="AH35" s="42"/>
      <c r="AI35" s="42"/>
      <c r="AJ35" s="42"/>
      <c r="AK35" s="42"/>
      <c r="AL35" s="42"/>
      <c r="AM35" s="42"/>
      <c r="AN35" s="42"/>
      <c r="AO35" s="42"/>
      <c r="AP35" s="42"/>
      <c r="AQ35" s="43"/>
      <c r="AR35" s="55" t="s">
        <v>274</v>
      </c>
      <c r="AS35" s="55"/>
      <c r="AT35" s="55"/>
      <c r="AU35" s="55"/>
      <c r="AV35" s="55"/>
      <c r="AW35" s="55"/>
      <c r="AX35" s="55"/>
      <c r="AY35" s="55"/>
      <c r="AZ35" s="55"/>
      <c r="BA35" s="55"/>
      <c r="BB35" s="55"/>
      <c r="BC35" s="55"/>
      <c r="BD35" s="55"/>
      <c r="BE35" s="55"/>
      <c r="BF35" s="55"/>
      <c r="BG35" s="55"/>
      <c r="BH35" s="55"/>
      <c r="BI35" s="55"/>
      <c r="BJ35" s="55"/>
      <c r="BK35" s="55"/>
    </row>
    <row r="36" spans="1:79" ht="36" customHeight="1" x14ac:dyDescent="0.25">
      <c r="A36" s="52"/>
      <c r="B36" s="53"/>
      <c r="C36" s="53"/>
      <c r="D36" s="54"/>
      <c r="E36" s="52"/>
      <c r="F36" s="53"/>
      <c r="G36" s="53"/>
      <c r="H36" s="53"/>
      <c r="I36" s="53"/>
      <c r="J36" s="53"/>
      <c r="K36" s="53"/>
      <c r="L36" s="53"/>
      <c r="M36" s="53"/>
      <c r="N36" s="53"/>
      <c r="O36" s="53"/>
      <c r="P36" s="53"/>
      <c r="Q36" s="53"/>
      <c r="R36" s="53"/>
      <c r="S36" s="53"/>
      <c r="T36" s="53"/>
      <c r="U36" s="53"/>
      <c r="V36" s="53"/>
      <c r="W36" s="54"/>
      <c r="X36" s="55" t="s">
        <v>4</v>
      </c>
      <c r="Y36" s="55"/>
      <c r="Z36" s="55"/>
      <c r="AA36" s="55"/>
      <c r="AB36" s="55"/>
      <c r="AC36" s="55" t="s">
        <v>3</v>
      </c>
      <c r="AD36" s="55"/>
      <c r="AE36" s="55"/>
      <c r="AF36" s="55"/>
      <c r="AG36" s="55"/>
      <c r="AH36" s="44" t="s">
        <v>116</v>
      </c>
      <c r="AI36" s="45"/>
      <c r="AJ36" s="45"/>
      <c r="AK36" s="45"/>
      <c r="AL36" s="46"/>
      <c r="AM36" s="41" t="s">
        <v>5</v>
      </c>
      <c r="AN36" s="42"/>
      <c r="AO36" s="42"/>
      <c r="AP36" s="42"/>
      <c r="AQ36" s="43"/>
      <c r="AR36" s="41" t="s">
        <v>4</v>
      </c>
      <c r="AS36" s="42"/>
      <c r="AT36" s="42"/>
      <c r="AU36" s="42"/>
      <c r="AV36" s="43"/>
      <c r="AW36" s="41" t="s">
        <v>3</v>
      </c>
      <c r="AX36" s="42"/>
      <c r="AY36" s="42"/>
      <c r="AZ36" s="42"/>
      <c r="BA36" s="43"/>
      <c r="BB36" s="44" t="s">
        <v>116</v>
      </c>
      <c r="BC36" s="45"/>
      <c r="BD36" s="45"/>
      <c r="BE36" s="45"/>
      <c r="BF36" s="46"/>
      <c r="BG36" s="41" t="s">
        <v>96</v>
      </c>
      <c r="BH36" s="42"/>
      <c r="BI36" s="42"/>
      <c r="BJ36" s="42"/>
      <c r="BK36" s="43"/>
    </row>
    <row r="37" spans="1:79" ht="15" customHeight="1" x14ac:dyDescent="0.25">
      <c r="A37" s="41">
        <v>1</v>
      </c>
      <c r="B37" s="42"/>
      <c r="C37" s="42"/>
      <c r="D37" s="43"/>
      <c r="E37" s="41">
        <v>2</v>
      </c>
      <c r="F37" s="42"/>
      <c r="G37" s="42"/>
      <c r="H37" s="42"/>
      <c r="I37" s="42"/>
      <c r="J37" s="42"/>
      <c r="K37" s="42"/>
      <c r="L37" s="42"/>
      <c r="M37" s="42"/>
      <c r="N37" s="42"/>
      <c r="O37" s="42"/>
      <c r="P37" s="42"/>
      <c r="Q37" s="42"/>
      <c r="R37" s="42"/>
      <c r="S37" s="42"/>
      <c r="T37" s="42"/>
      <c r="U37" s="42"/>
      <c r="V37" s="42"/>
      <c r="W37" s="43"/>
      <c r="X37" s="55">
        <v>3</v>
      </c>
      <c r="Y37" s="55"/>
      <c r="Z37" s="55"/>
      <c r="AA37" s="55"/>
      <c r="AB37" s="55"/>
      <c r="AC37" s="55">
        <v>4</v>
      </c>
      <c r="AD37" s="55"/>
      <c r="AE37" s="55"/>
      <c r="AF37" s="55"/>
      <c r="AG37" s="55"/>
      <c r="AH37" s="55">
        <v>5</v>
      </c>
      <c r="AI37" s="55"/>
      <c r="AJ37" s="55"/>
      <c r="AK37" s="55"/>
      <c r="AL37" s="55"/>
      <c r="AM37" s="55">
        <v>6</v>
      </c>
      <c r="AN37" s="55"/>
      <c r="AO37" s="55"/>
      <c r="AP37" s="55"/>
      <c r="AQ37" s="55"/>
      <c r="AR37" s="41">
        <v>7</v>
      </c>
      <c r="AS37" s="42"/>
      <c r="AT37" s="42"/>
      <c r="AU37" s="42"/>
      <c r="AV37" s="43"/>
      <c r="AW37" s="41">
        <v>8</v>
      </c>
      <c r="AX37" s="42"/>
      <c r="AY37" s="42"/>
      <c r="AZ37" s="42"/>
      <c r="BA37" s="43"/>
      <c r="BB37" s="41">
        <v>9</v>
      </c>
      <c r="BC37" s="42"/>
      <c r="BD37" s="42"/>
      <c r="BE37" s="42"/>
      <c r="BF37" s="43"/>
      <c r="BG37" s="41">
        <v>10</v>
      </c>
      <c r="BH37" s="42"/>
      <c r="BI37" s="42"/>
      <c r="BJ37" s="42"/>
      <c r="BK37" s="43"/>
    </row>
    <row r="38" spans="1:79" ht="20.25" hidden="1" customHeight="1" x14ac:dyDescent="0.25">
      <c r="A38" s="69" t="s">
        <v>56</v>
      </c>
      <c r="B38" s="70"/>
      <c r="C38" s="70"/>
      <c r="D38" s="71"/>
      <c r="E38" s="69" t="s">
        <v>57</v>
      </c>
      <c r="F38" s="70"/>
      <c r="G38" s="70"/>
      <c r="H38" s="70"/>
      <c r="I38" s="70"/>
      <c r="J38" s="70"/>
      <c r="K38" s="70"/>
      <c r="L38" s="70"/>
      <c r="M38" s="70"/>
      <c r="N38" s="70"/>
      <c r="O38" s="70"/>
      <c r="P38" s="70"/>
      <c r="Q38" s="70"/>
      <c r="R38" s="70"/>
      <c r="S38" s="70"/>
      <c r="T38" s="70"/>
      <c r="U38" s="70"/>
      <c r="V38" s="70"/>
      <c r="W38" s="71"/>
      <c r="X38" s="79" t="s">
        <v>60</v>
      </c>
      <c r="Y38" s="79"/>
      <c r="Z38" s="79"/>
      <c r="AA38" s="79"/>
      <c r="AB38" s="79"/>
      <c r="AC38" s="79" t="s">
        <v>61</v>
      </c>
      <c r="AD38" s="79"/>
      <c r="AE38" s="79"/>
      <c r="AF38" s="79"/>
      <c r="AG38" s="79"/>
      <c r="AH38" s="69" t="s">
        <v>94</v>
      </c>
      <c r="AI38" s="70"/>
      <c r="AJ38" s="70"/>
      <c r="AK38" s="70"/>
      <c r="AL38" s="71"/>
      <c r="AM38" s="56" t="s">
        <v>170</v>
      </c>
      <c r="AN38" s="57"/>
      <c r="AO38" s="57"/>
      <c r="AP38" s="57"/>
      <c r="AQ38" s="58"/>
      <c r="AR38" s="69" t="s">
        <v>62</v>
      </c>
      <c r="AS38" s="70"/>
      <c r="AT38" s="70"/>
      <c r="AU38" s="70"/>
      <c r="AV38" s="71"/>
      <c r="AW38" s="69" t="s">
        <v>63</v>
      </c>
      <c r="AX38" s="70"/>
      <c r="AY38" s="70"/>
      <c r="AZ38" s="70"/>
      <c r="BA38" s="71"/>
      <c r="BB38" s="69" t="s">
        <v>95</v>
      </c>
      <c r="BC38" s="70"/>
      <c r="BD38" s="70"/>
      <c r="BE38" s="70"/>
      <c r="BF38" s="71"/>
      <c r="BG38" s="56" t="s">
        <v>170</v>
      </c>
      <c r="BH38" s="57"/>
      <c r="BI38" s="57"/>
      <c r="BJ38" s="57"/>
      <c r="BK38" s="58"/>
      <c r="CA38" t="s">
        <v>23</v>
      </c>
    </row>
    <row r="39" spans="1:79" s="25" customFormat="1" ht="12.75" customHeight="1" x14ac:dyDescent="0.25">
      <c r="A39" s="59"/>
      <c r="B39" s="60"/>
      <c r="C39" s="60"/>
      <c r="D39" s="61"/>
      <c r="E39" s="62" t="s">
        <v>172</v>
      </c>
      <c r="F39" s="63"/>
      <c r="G39" s="63"/>
      <c r="H39" s="63"/>
      <c r="I39" s="63"/>
      <c r="J39" s="63"/>
      <c r="K39" s="63"/>
      <c r="L39" s="63"/>
      <c r="M39" s="63"/>
      <c r="N39" s="63"/>
      <c r="O39" s="63"/>
      <c r="P39" s="63"/>
      <c r="Q39" s="63"/>
      <c r="R39" s="63"/>
      <c r="S39" s="63"/>
      <c r="T39" s="63"/>
      <c r="U39" s="63"/>
      <c r="V39" s="63"/>
      <c r="W39" s="64"/>
      <c r="X39" s="66">
        <v>8269660</v>
      </c>
      <c r="Y39" s="67"/>
      <c r="Z39" s="67"/>
      <c r="AA39" s="67"/>
      <c r="AB39" s="68"/>
      <c r="AC39" s="66" t="s">
        <v>173</v>
      </c>
      <c r="AD39" s="67"/>
      <c r="AE39" s="67"/>
      <c r="AF39" s="67"/>
      <c r="AG39" s="68"/>
      <c r="AH39" s="66" t="s">
        <v>173</v>
      </c>
      <c r="AI39" s="67"/>
      <c r="AJ39" s="67"/>
      <c r="AK39" s="67"/>
      <c r="AL39" s="68"/>
      <c r="AM39" s="66">
        <f>IF(ISNUMBER(X39),X39,0)+IF(ISNUMBER(AC39),AC39,0)</f>
        <v>8269660</v>
      </c>
      <c r="AN39" s="67"/>
      <c r="AO39" s="67"/>
      <c r="AP39" s="67"/>
      <c r="AQ39" s="68"/>
      <c r="AR39" s="66">
        <v>8269660</v>
      </c>
      <c r="AS39" s="67"/>
      <c r="AT39" s="67"/>
      <c r="AU39" s="67"/>
      <c r="AV39" s="68"/>
      <c r="AW39" s="66" t="s">
        <v>173</v>
      </c>
      <c r="AX39" s="67"/>
      <c r="AY39" s="67"/>
      <c r="AZ39" s="67"/>
      <c r="BA39" s="68"/>
      <c r="BB39" s="66" t="s">
        <v>173</v>
      </c>
      <c r="BC39" s="67"/>
      <c r="BD39" s="67"/>
      <c r="BE39" s="67"/>
      <c r="BF39" s="68"/>
      <c r="BG39" s="65">
        <f>IF(ISNUMBER(AR39),AR39,0)+IF(ISNUMBER(AW39),AW39,0)</f>
        <v>8269660</v>
      </c>
      <c r="BH39" s="65"/>
      <c r="BI39" s="65"/>
      <c r="BJ39" s="65"/>
      <c r="BK39" s="65"/>
      <c r="CA39" s="25" t="s">
        <v>24</v>
      </c>
    </row>
    <row r="40" spans="1:79" s="6" customFormat="1" ht="12.75" customHeight="1" x14ac:dyDescent="0.25">
      <c r="A40" s="81"/>
      <c r="B40" s="82"/>
      <c r="C40" s="82"/>
      <c r="D40" s="83"/>
      <c r="E40" s="84" t="s">
        <v>147</v>
      </c>
      <c r="F40" s="85"/>
      <c r="G40" s="85"/>
      <c r="H40" s="85"/>
      <c r="I40" s="85"/>
      <c r="J40" s="85"/>
      <c r="K40" s="85"/>
      <c r="L40" s="85"/>
      <c r="M40" s="85"/>
      <c r="N40" s="85"/>
      <c r="O40" s="85"/>
      <c r="P40" s="85"/>
      <c r="Q40" s="85"/>
      <c r="R40" s="85"/>
      <c r="S40" s="85"/>
      <c r="T40" s="85"/>
      <c r="U40" s="85"/>
      <c r="V40" s="85"/>
      <c r="W40" s="86"/>
      <c r="X40" s="76">
        <v>8269660</v>
      </c>
      <c r="Y40" s="77"/>
      <c r="Z40" s="77"/>
      <c r="AA40" s="77"/>
      <c r="AB40" s="78"/>
      <c r="AC40" s="76">
        <v>0</v>
      </c>
      <c r="AD40" s="77"/>
      <c r="AE40" s="77"/>
      <c r="AF40" s="77"/>
      <c r="AG40" s="78"/>
      <c r="AH40" s="76">
        <v>0</v>
      </c>
      <c r="AI40" s="77"/>
      <c r="AJ40" s="77"/>
      <c r="AK40" s="77"/>
      <c r="AL40" s="78"/>
      <c r="AM40" s="76">
        <f>IF(ISNUMBER(X40),X40,0)+IF(ISNUMBER(AC40),AC40,0)</f>
        <v>8269660</v>
      </c>
      <c r="AN40" s="77"/>
      <c r="AO40" s="77"/>
      <c r="AP40" s="77"/>
      <c r="AQ40" s="78"/>
      <c r="AR40" s="76">
        <v>8269660</v>
      </c>
      <c r="AS40" s="77"/>
      <c r="AT40" s="77"/>
      <c r="AU40" s="77"/>
      <c r="AV40" s="78"/>
      <c r="AW40" s="76">
        <v>0</v>
      </c>
      <c r="AX40" s="77"/>
      <c r="AY40" s="77"/>
      <c r="AZ40" s="77"/>
      <c r="BA40" s="78"/>
      <c r="BB40" s="76">
        <v>0</v>
      </c>
      <c r="BC40" s="77"/>
      <c r="BD40" s="77"/>
      <c r="BE40" s="77"/>
      <c r="BF40" s="78"/>
      <c r="BG40" s="80">
        <f>IF(ISNUMBER(AR40),AR40,0)+IF(ISNUMBER(AW40),AW40,0)</f>
        <v>8269660</v>
      </c>
      <c r="BH40" s="80"/>
      <c r="BI40" s="80"/>
      <c r="BJ40" s="80"/>
      <c r="BK40" s="80"/>
    </row>
    <row r="41" spans="1:79" s="4" customFormat="1" ht="12.75"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x14ac:dyDescent="0.25">
      <c r="A43" s="34" t="s">
        <v>117</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9"/>
    </row>
    <row r="44" spans="1:79" ht="14.25" customHeight="1" x14ac:dyDescent="0.25">
      <c r="A44" s="34" t="s">
        <v>260</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row>
    <row r="45" spans="1:79" ht="15" customHeight="1" x14ac:dyDescent="0.25">
      <c r="A45" s="48" t="s">
        <v>247</v>
      </c>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row>
    <row r="46" spans="1:79" ht="23.1" customHeight="1" x14ac:dyDescent="0.25">
      <c r="A46" s="87" t="s">
        <v>118</v>
      </c>
      <c r="B46" s="88"/>
      <c r="C46" s="88"/>
      <c r="D46" s="89"/>
      <c r="E46" s="55" t="s">
        <v>19</v>
      </c>
      <c r="F46" s="55"/>
      <c r="G46" s="55"/>
      <c r="H46" s="55"/>
      <c r="I46" s="55"/>
      <c r="J46" s="55"/>
      <c r="K46" s="55"/>
      <c r="L46" s="55"/>
      <c r="M46" s="55"/>
      <c r="N46" s="55"/>
      <c r="O46" s="55"/>
      <c r="P46" s="55"/>
      <c r="Q46" s="55"/>
      <c r="R46" s="55"/>
      <c r="S46" s="55"/>
      <c r="T46" s="55"/>
      <c r="U46" s="41" t="s">
        <v>248</v>
      </c>
      <c r="V46" s="42"/>
      <c r="W46" s="42"/>
      <c r="X46" s="42"/>
      <c r="Y46" s="42"/>
      <c r="Z46" s="42"/>
      <c r="AA46" s="42"/>
      <c r="AB46" s="42"/>
      <c r="AC46" s="42"/>
      <c r="AD46" s="42"/>
      <c r="AE46" s="42"/>
      <c r="AF46" s="42"/>
      <c r="AG46" s="42"/>
      <c r="AH46" s="42"/>
      <c r="AI46" s="42"/>
      <c r="AJ46" s="42"/>
      <c r="AK46" s="42"/>
      <c r="AL46" s="42"/>
      <c r="AM46" s="43"/>
      <c r="AN46" s="41" t="s">
        <v>251</v>
      </c>
      <c r="AO46" s="42"/>
      <c r="AP46" s="42"/>
      <c r="AQ46" s="42"/>
      <c r="AR46" s="42"/>
      <c r="AS46" s="42"/>
      <c r="AT46" s="42"/>
      <c r="AU46" s="42"/>
      <c r="AV46" s="42"/>
      <c r="AW46" s="42"/>
      <c r="AX46" s="42"/>
      <c r="AY46" s="42"/>
      <c r="AZ46" s="42"/>
      <c r="BA46" s="42"/>
      <c r="BB46" s="42"/>
      <c r="BC46" s="42"/>
      <c r="BD46" s="42"/>
      <c r="BE46" s="42"/>
      <c r="BF46" s="43"/>
      <c r="BG46" s="41" t="s">
        <v>259</v>
      </c>
      <c r="BH46" s="42"/>
      <c r="BI46" s="42"/>
      <c r="BJ46" s="42"/>
      <c r="BK46" s="42"/>
      <c r="BL46" s="42"/>
      <c r="BM46" s="42"/>
      <c r="BN46" s="42"/>
      <c r="BO46" s="42"/>
      <c r="BP46" s="42"/>
      <c r="BQ46" s="42"/>
      <c r="BR46" s="42"/>
      <c r="BS46" s="42"/>
      <c r="BT46" s="42"/>
      <c r="BU46" s="42"/>
      <c r="BV46" s="42"/>
      <c r="BW46" s="42"/>
      <c r="BX46" s="42"/>
      <c r="BY46" s="43"/>
    </row>
    <row r="47" spans="1:79" ht="48.75" customHeight="1" x14ac:dyDescent="0.25">
      <c r="A47" s="90"/>
      <c r="B47" s="91"/>
      <c r="C47" s="91"/>
      <c r="D47" s="92"/>
      <c r="E47" s="55"/>
      <c r="F47" s="55"/>
      <c r="G47" s="55"/>
      <c r="H47" s="55"/>
      <c r="I47" s="55"/>
      <c r="J47" s="55"/>
      <c r="K47" s="55"/>
      <c r="L47" s="55"/>
      <c r="M47" s="55"/>
      <c r="N47" s="55"/>
      <c r="O47" s="55"/>
      <c r="P47" s="55"/>
      <c r="Q47" s="55"/>
      <c r="R47" s="55"/>
      <c r="S47" s="55"/>
      <c r="T47" s="55"/>
      <c r="U47" s="41" t="s">
        <v>4</v>
      </c>
      <c r="V47" s="42"/>
      <c r="W47" s="42"/>
      <c r="X47" s="42"/>
      <c r="Y47" s="43"/>
      <c r="Z47" s="41" t="s">
        <v>3</v>
      </c>
      <c r="AA47" s="42"/>
      <c r="AB47" s="42"/>
      <c r="AC47" s="42"/>
      <c r="AD47" s="43"/>
      <c r="AE47" s="44" t="s">
        <v>116</v>
      </c>
      <c r="AF47" s="45"/>
      <c r="AG47" s="45"/>
      <c r="AH47" s="46"/>
      <c r="AI47" s="41" t="s">
        <v>5</v>
      </c>
      <c r="AJ47" s="42"/>
      <c r="AK47" s="42"/>
      <c r="AL47" s="42"/>
      <c r="AM47" s="43"/>
      <c r="AN47" s="41" t="s">
        <v>4</v>
      </c>
      <c r="AO47" s="42"/>
      <c r="AP47" s="42"/>
      <c r="AQ47" s="42"/>
      <c r="AR47" s="43"/>
      <c r="AS47" s="41" t="s">
        <v>3</v>
      </c>
      <c r="AT47" s="42"/>
      <c r="AU47" s="42"/>
      <c r="AV47" s="42"/>
      <c r="AW47" s="43"/>
      <c r="AX47" s="44" t="s">
        <v>116</v>
      </c>
      <c r="AY47" s="45"/>
      <c r="AZ47" s="45"/>
      <c r="BA47" s="46"/>
      <c r="BB47" s="41" t="s">
        <v>96</v>
      </c>
      <c r="BC47" s="42"/>
      <c r="BD47" s="42"/>
      <c r="BE47" s="42"/>
      <c r="BF47" s="43"/>
      <c r="BG47" s="41" t="s">
        <v>4</v>
      </c>
      <c r="BH47" s="42"/>
      <c r="BI47" s="42"/>
      <c r="BJ47" s="42"/>
      <c r="BK47" s="43"/>
      <c r="BL47" s="41" t="s">
        <v>3</v>
      </c>
      <c r="BM47" s="42"/>
      <c r="BN47" s="42"/>
      <c r="BO47" s="42"/>
      <c r="BP47" s="43"/>
      <c r="BQ47" s="44" t="s">
        <v>116</v>
      </c>
      <c r="BR47" s="45"/>
      <c r="BS47" s="45"/>
      <c r="BT47" s="46"/>
      <c r="BU47" s="41" t="s">
        <v>97</v>
      </c>
      <c r="BV47" s="42"/>
      <c r="BW47" s="42"/>
      <c r="BX47" s="42"/>
      <c r="BY47" s="43"/>
    </row>
    <row r="48" spans="1:79" ht="15" customHeight="1" x14ac:dyDescent="0.25">
      <c r="A48" s="41">
        <v>1</v>
      </c>
      <c r="B48" s="42"/>
      <c r="C48" s="42"/>
      <c r="D48" s="43"/>
      <c r="E48" s="41">
        <v>2</v>
      </c>
      <c r="F48" s="42"/>
      <c r="G48" s="42"/>
      <c r="H48" s="42"/>
      <c r="I48" s="42"/>
      <c r="J48" s="42"/>
      <c r="K48" s="42"/>
      <c r="L48" s="42"/>
      <c r="M48" s="42"/>
      <c r="N48" s="42"/>
      <c r="O48" s="42"/>
      <c r="P48" s="42"/>
      <c r="Q48" s="42"/>
      <c r="R48" s="42"/>
      <c r="S48" s="42"/>
      <c r="T48" s="43"/>
      <c r="U48" s="41">
        <v>3</v>
      </c>
      <c r="V48" s="42"/>
      <c r="W48" s="42"/>
      <c r="X48" s="42"/>
      <c r="Y48" s="43"/>
      <c r="Z48" s="41">
        <v>4</v>
      </c>
      <c r="AA48" s="42"/>
      <c r="AB48" s="42"/>
      <c r="AC48" s="42"/>
      <c r="AD48" s="43"/>
      <c r="AE48" s="41">
        <v>5</v>
      </c>
      <c r="AF48" s="42"/>
      <c r="AG48" s="42"/>
      <c r="AH48" s="43"/>
      <c r="AI48" s="41">
        <v>6</v>
      </c>
      <c r="AJ48" s="42"/>
      <c r="AK48" s="42"/>
      <c r="AL48" s="42"/>
      <c r="AM48" s="43"/>
      <c r="AN48" s="41">
        <v>7</v>
      </c>
      <c r="AO48" s="42"/>
      <c r="AP48" s="42"/>
      <c r="AQ48" s="42"/>
      <c r="AR48" s="43"/>
      <c r="AS48" s="41">
        <v>8</v>
      </c>
      <c r="AT48" s="42"/>
      <c r="AU48" s="42"/>
      <c r="AV48" s="42"/>
      <c r="AW48" s="43"/>
      <c r="AX48" s="41">
        <v>9</v>
      </c>
      <c r="AY48" s="42"/>
      <c r="AZ48" s="42"/>
      <c r="BA48" s="43"/>
      <c r="BB48" s="41">
        <v>10</v>
      </c>
      <c r="BC48" s="42"/>
      <c r="BD48" s="42"/>
      <c r="BE48" s="42"/>
      <c r="BF48" s="43"/>
      <c r="BG48" s="41">
        <v>11</v>
      </c>
      <c r="BH48" s="42"/>
      <c r="BI48" s="42"/>
      <c r="BJ48" s="42"/>
      <c r="BK48" s="43"/>
      <c r="BL48" s="41">
        <v>12</v>
      </c>
      <c r="BM48" s="42"/>
      <c r="BN48" s="42"/>
      <c r="BO48" s="42"/>
      <c r="BP48" s="43"/>
      <c r="BQ48" s="41">
        <v>13</v>
      </c>
      <c r="BR48" s="42"/>
      <c r="BS48" s="42"/>
      <c r="BT48" s="43"/>
      <c r="BU48" s="41">
        <v>14</v>
      </c>
      <c r="BV48" s="42"/>
      <c r="BW48" s="42"/>
      <c r="BX48" s="42"/>
      <c r="BY48" s="43"/>
    </row>
    <row r="49" spans="1:79" s="1" customFormat="1" ht="12.75" hidden="1" customHeight="1" x14ac:dyDescent="0.25">
      <c r="A49" s="69" t="s">
        <v>64</v>
      </c>
      <c r="B49" s="70"/>
      <c r="C49" s="70"/>
      <c r="D49" s="71"/>
      <c r="E49" s="69" t="s">
        <v>57</v>
      </c>
      <c r="F49" s="70"/>
      <c r="G49" s="70"/>
      <c r="H49" s="70"/>
      <c r="I49" s="70"/>
      <c r="J49" s="70"/>
      <c r="K49" s="70"/>
      <c r="L49" s="70"/>
      <c r="M49" s="70"/>
      <c r="N49" s="70"/>
      <c r="O49" s="70"/>
      <c r="P49" s="70"/>
      <c r="Q49" s="70"/>
      <c r="R49" s="70"/>
      <c r="S49" s="70"/>
      <c r="T49" s="71"/>
      <c r="U49" s="69" t="s">
        <v>65</v>
      </c>
      <c r="V49" s="70"/>
      <c r="W49" s="70"/>
      <c r="X49" s="70"/>
      <c r="Y49" s="71"/>
      <c r="Z49" s="69" t="s">
        <v>66</v>
      </c>
      <c r="AA49" s="70"/>
      <c r="AB49" s="70"/>
      <c r="AC49" s="70"/>
      <c r="AD49" s="71"/>
      <c r="AE49" s="69" t="s">
        <v>91</v>
      </c>
      <c r="AF49" s="70"/>
      <c r="AG49" s="70"/>
      <c r="AH49" s="71"/>
      <c r="AI49" s="56" t="s">
        <v>169</v>
      </c>
      <c r="AJ49" s="57"/>
      <c r="AK49" s="57"/>
      <c r="AL49" s="57"/>
      <c r="AM49" s="58"/>
      <c r="AN49" s="69" t="s">
        <v>67</v>
      </c>
      <c r="AO49" s="70"/>
      <c r="AP49" s="70"/>
      <c r="AQ49" s="70"/>
      <c r="AR49" s="71"/>
      <c r="AS49" s="69" t="s">
        <v>68</v>
      </c>
      <c r="AT49" s="70"/>
      <c r="AU49" s="70"/>
      <c r="AV49" s="70"/>
      <c r="AW49" s="71"/>
      <c r="AX49" s="69" t="s">
        <v>92</v>
      </c>
      <c r="AY49" s="70"/>
      <c r="AZ49" s="70"/>
      <c r="BA49" s="71"/>
      <c r="BB49" s="56" t="s">
        <v>169</v>
      </c>
      <c r="BC49" s="57"/>
      <c r="BD49" s="57"/>
      <c r="BE49" s="57"/>
      <c r="BF49" s="58"/>
      <c r="BG49" s="69" t="s">
        <v>58</v>
      </c>
      <c r="BH49" s="70"/>
      <c r="BI49" s="70"/>
      <c r="BJ49" s="70"/>
      <c r="BK49" s="71"/>
      <c r="BL49" s="69" t="s">
        <v>59</v>
      </c>
      <c r="BM49" s="70"/>
      <c r="BN49" s="70"/>
      <c r="BO49" s="70"/>
      <c r="BP49" s="71"/>
      <c r="BQ49" s="69" t="s">
        <v>93</v>
      </c>
      <c r="BR49" s="70"/>
      <c r="BS49" s="70"/>
      <c r="BT49" s="71"/>
      <c r="BU49" s="56" t="s">
        <v>169</v>
      </c>
      <c r="BV49" s="57"/>
      <c r="BW49" s="57"/>
      <c r="BX49" s="57"/>
      <c r="BY49" s="58"/>
      <c r="CA49" t="s">
        <v>25</v>
      </c>
    </row>
    <row r="50" spans="1:79" s="25" customFormat="1" ht="12.75" customHeight="1" x14ac:dyDescent="0.25">
      <c r="A50" s="59">
        <v>2730</v>
      </c>
      <c r="B50" s="60"/>
      <c r="C50" s="60"/>
      <c r="D50" s="61"/>
      <c r="E50" s="62" t="s">
        <v>174</v>
      </c>
      <c r="F50" s="63"/>
      <c r="G50" s="63"/>
      <c r="H50" s="63"/>
      <c r="I50" s="63"/>
      <c r="J50" s="63"/>
      <c r="K50" s="63"/>
      <c r="L50" s="63"/>
      <c r="M50" s="63"/>
      <c r="N50" s="63"/>
      <c r="O50" s="63"/>
      <c r="P50" s="63"/>
      <c r="Q50" s="63"/>
      <c r="R50" s="63"/>
      <c r="S50" s="63"/>
      <c r="T50" s="64"/>
      <c r="U50" s="66">
        <v>2094822</v>
      </c>
      <c r="V50" s="67"/>
      <c r="W50" s="67"/>
      <c r="X50" s="67"/>
      <c r="Y50" s="68"/>
      <c r="Z50" s="66">
        <v>0</v>
      </c>
      <c r="AA50" s="67"/>
      <c r="AB50" s="67"/>
      <c r="AC50" s="67"/>
      <c r="AD50" s="68"/>
      <c r="AE50" s="66">
        <v>0</v>
      </c>
      <c r="AF50" s="67"/>
      <c r="AG50" s="67"/>
      <c r="AH50" s="68"/>
      <c r="AI50" s="66">
        <f>IF(ISNUMBER(U50),U50,0)+IF(ISNUMBER(Z50),Z50,0)</f>
        <v>2094822</v>
      </c>
      <c r="AJ50" s="67"/>
      <c r="AK50" s="67"/>
      <c r="AL50" s="67"/>
      <c r="AM50" s="68"/>
      <c r="AN50" s="66">
        <v>20284036</v>
      </c>
      <c r="AO50" s="67"/>
      <c r="AP50" s="67"/>
      <c r="AQ50" s="67"/>
      <c r="AR50" s="68"/>
      <c r="AS50" s="66">
        <v>0</v>
      </c>
      <c r="AT50" s="67"/>
      <c r="AU50" s="67"/>
      <c r="AV50" s="67"/>
      <c r="AW50" s="68"/>
      <c r="AX50" s="66">
        <v>0</v>
      </c>
      <c r="AY50" s="67"/>
      <c r="AZ50" s="67"/>
      <c r="BA50" s="68"/>
      <c r="BB50" s="66">
        <f>IF(ISNUMBER(AN50),AN50,0)+IF(ISNUMBER(AS50),AS50,0)</f>
        <v>20284036</v>
      </c>
      <c r="BC50" s="67"/>
      <c r="BD50" s="67"/>
      <c r="BE50" s="67"/>
      <c r="BF50" s="68"/>
      <c r="BG50" s="66">
        <v>8269660</v>
      </c>
      <c r="BH50" s="67"/>
      <c r="BI50" s="67"/>
      <c r="BJ50" s="67"/>
      <c r="BK50" s="68"/>
      <c r="BL50" s="66">
        <v>0</v>
      </c>
      <c r="BM50" s="67"/>
      <c r="BN50" s="67"/>
      <c r="BO50" s="67"/>
      <c r="BP50" s="68"/>
      <c r="BQ50" s="66">
        <v>0</v>
      </c>
      <c r="BR50" s="67"/>
      <c r="BS50" s="67"/>
      <c r="BT50" s="68"/>
      <c r="BU50" s="66">
        <f>IF(ISNUMBER(BG50),BG50,0)+IF(ISNUMBER(BL50),BL50,0)</f>
        <v>8269660</v>
      </c>
      <c r="BV50" s="67"/>
      <c r="BW50" s="67"/>
      <c r="BX50" s="67"/>
      <c r="BY50" s="68"/>
      <c r="CA50" s="25" t="s">
        <v>26</v>
      </c>
    </row>
    <row r="51" spans="1:79" s="6" customFormat="1" ht="12.75" customHeight="1" x14ac:dyDescent="0.25">
      <c r="A51" s="81"/>
      <c r="B51" s="82"/>
      <c r="C51" s="82"/>
      <c r="D51" s="83"/>
      <c r="E51" s="84" t="s">
        <v>147</v>
      </c>
      <c r="F51" s="85"/>
      <c r="G51" s="85"/>
      <c r="H51" s="85"/>
      <c r="I51" s="85"/>
      <c r="J51" s="85"/>
      <c r="K51" s="85"/>
      <c r="L51" s="85"/>
      <c r="M51" s="85"/>
      <c r="N51" s="85"/>
      <c r="O51" s="85"/>
      <c r="P51" s="85"/>
      <c r="Q51" s="85"/>
      <c r="R51" s="85"/>
      <c r="S51" s="85"/>
      <c r="T51" s="86"/>
      <c r="U51" s="76">
        <v>2094822</v>
      </c>
      <c r="V51" s="77"/>
      <c r="W51" s="77"/>
      <c r="X51" s="77"/>
      <c r="Y51" s="78"/>
      <c r="Z51" s="76">
        <v>0</v>
      </c>
      <c r="AA51" s="77"/>
      <c r="AB51" s="77"/>
      <c r="AC51" s="77"/>
      <c r="AD51" s="78"/>
      <c r="AE51" s="76">
        <v>0</v>
      </c>
      <c r="AF51" s="77"/>
      <c r="AG51" s="77"/>
      <c r="AH51" s="78"/>
      <c r="AI51" s="76">
        <f>IF(ISNUMBER(U51),U51,0)+IF(ISNUMBER(Z51),Z51,0)</f>
        <v>2094822</v>
      </c>
      <c r="AJ51" s="77"/>
      <c r="AK51" s="77"/>
      <c r="AL51" s="77"/>
      <c r="AM51" s="78"/>
      <c r="AN51" s="76">
        <v>20284036</v>
      </c>
      <c r="AO51" s="77"/>
      <c r="AP51" s="77"/>
      <c r="AQ51" s="77"/>
      <c r="AR51" s="78"/>
      <c r="AS51" s="76">
        <v>0</v>
      </c>
      <c r="AT51" s="77"/>
      <c r="AU51" s="77"/>
      <c r="AV51" s="77"/>
      <c r="AW51" s="78"/>
      <c r="AX51" s="76">
        <v>0</v>
      </c>
      <c r="AY51" s="77"/>
      <c r="AZ51" s="77"/>
      <c r="BA51" s="78"/>
      <c r="BB51" s="76">
        <f>IF(ISNUMBER(AN51),AN51,0)+IF(ISNUMBER(AS51),AS51,0)</f>
        <v>20284036</v>
      </c>
      <c r="BC51" s="77"/>
      <c r="BD51" s="77"/>
      <c r="BE51" s="77"/>
      <c r="BF51" s="78"/>
      <c r="BG51" s="76">
        <v>8269660</v>
      </c>
      <c r="BH51" s="77"/>
      <c r="BI51" s="77"/>
      <c r="BJ51" s="77"/>
      <c r="BK51" s="78"/>
      <c r="BL51" s="76">
        <v>0</v>
      </c>
      <c r="BM51" s="77"/>
      <c r="BN51" s="77"/>
      <c r="BO51" s="77"/>
      <c r="BP51" s="78"/>
      <c r="BQ51" s="76">
        <v>0</v>
      </c>
      <c r="BR51" s="77"/>
      <c r="BS51" s="77"/>
      <c r="BT51" s="78"/>
      <c r="BU51" s="76">
        <f>IF(ISNUMBER(BG51),BG51,0)+IF(ISNUMBER(BL51),BL51,0)</f>
        <v>8269660</v>
      </c>
      <c r="BV51" s="77"/>
      <c r="BW51" s="77"/>
      <c r="BX51" s="77"/>
      <c r="BY51" s="78"/>
    </row>
    <row r="53" spans="1:79" ht="14.25" customHeight="1" x14ac:dyDescent="0.25">
      <c r="A53" s="34" t="s">
        <v>261</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row>
    <row r="54" spans="1:79" ht="15" customHeight="1" x14ac:dyDescent="0.25">
      <c r="A54" s="75" t="s">
        <v>247</v>
      </c>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row>
    <row r="55" spans="1:79" ht="23.1" customHeight="1" x14ac:dyDescent="0.25">
      <c r="A55" s="87" t="s">
        <v>119</v>
      </c>
      <c r="B55" s="88"/>
      <c r="C55" s="88"/>
      <c r="D55" s="88"/>
      <c r="E55" s="89"/>
      <c r="F55" s="55" t="s">
        <v>19</v>
      </c>
      <c r="G55" s="55"/>
      <c r="H55" s="55"/>
      <c r="I55" s="55"/>
      <c r="J55" s="55"/>
      <c r="K55" s="55"/>
      <c r="L55" s="55"/>
      <c r="M55" s="55"/>
      <c r="N55" s="55"/>
      <c r="O55" s="55"/>
      <c r="P55" s="55"/>
      <c r="Q55" s="55"/>
      <c r="R55" s="55"/>
      <c r="S55" s="55"/>
      <c r="T55" s="55"/>
      <c r="U55" s="41" t="s">
        <v>248</v>
      </c>
      <c r="V55" s="42"/>
      <c r="W55" s="42"/>
      <c r="X55" s="42"/>
      <c r="Y55" s="42"/>
      <c r="Z55" s="42"/>
      <c r="AA55" s="42"/>
      <c r="AB55" s="42"/>
      <c r="AC55" s="42"/>
      <c r="AD55" s="42"/>
      <c r="AE55" s="42"/>
      <c r="AF55" s="42"/>
      <c r="AG55" s="42"/>
      <c r="AH55" s="42"/>
      <c r="AI55" s="42"/>
      <c r="AJ55" s="42"/>
      <c r="AK55" s="42"/>
      <c r="AL55" s="42"/>
      <c r="AM55" s="43"/>
      <c r="AN55" s="41" t="s">
        <v>251</v>
      </c>
      <c r="AO55" s="42"/>
      <c r="AP55" s="42"/>
      <c r="AQ55" s="42"/>
      <c r="AR55" s="42"/>
      <c r="AS55" s="42"/>
      <c r="AT55" s="42"/>
      <c r="AU55" s="42"/>
      <c r="AV55" s="42"/>
      <c r="AW55" s="42"/>
      <c r="AX55" s="42"/>
      <c r="AY55" s="42"/>
      <c r="AZ55" s="42"/>
      <c r="BA55" s="42"/>
      <c r="BB55" s="42"/>
      <c r="BC55" s="42"/>
      <c r="BD55" s="42"/>
      <c r="BE55" s="42"/>
      <c r="BF55" s="43"/>
      <c r="BG55" s="41" t="s">
        <v>259</v>
      </c>
      <c r="BH55" s="42"/>
      <c r="BI55" s="42"/>
      <c r="BJ55" s="42"/>
      <c r="BK55" s="42"/>
      <c r="BL55" s="42"/>
      <c r="BM55" s="42"/>
      <c r="BN55" s="42"/>
      <c r="BO55" s="42"/>
      <c r="BP55" s="42"/>
      <c r="BQ55" s="42"/>
      <c r="BR55" s="42"/>
      <c r="BS55" s="42"/>
      <c r="BT55" s="42"/>
      <c r="BU55" s="42"/>
      <c r="BV55" s="42"/>
      <c r="BW55" s="42"/>
      <c r="BX55" s="42"/>
      <c r="BY55" s="43"/>
    </row>
    <row r="56" spans="1:79" ht="51.75" customHeight="1" x14ac:dyDescent="0.25">
      <c r="A56" s="90"/>
      <c r="B56" s="91"/>
      <c r="C56" s="91"/>
      <c r="D56" s="91"/>
      <c r="E56" s="92"/>
      <c r="F56" s="55"/>
      <c r="G56" s="55"/>
      <c r="H56" s="55"/>
      <c r="I56" s="55"/>
      <c r="J56" s="55"/>
      <c r="K56" s="55"/>
      <c r="L56" s="55"/>
      <c r="M56" s="55"/>
      <c r="N56" s="55"/>
      <c r="O56" s="55"/>
      <c r="P56" s="55"/>
      <c r="Q56" s="55"/>
      <c r="R56" s="55"/>
      <c r="S56" s="55"/>
      <c r="T56" s="55"/>
      <c r="U56" s="41" t="s">
        <v>4</v>
      </c>
      <c r="V56" s="42"/>
      <c r="W56" s="42"/>
      <c r="X56" s="42"/>
      <c r="Y56" s="43"/>
      <c r="Z56" s="41" t="s">
        <v>3</v>
      </c>
      <c r="AA56" s="42"/>
      <c r="AB56" s="42"/>
      <c r="AC56" s="42"/>
      <c r="AD56" s="43"/>
      <c r="AE56" s="44" t="s">
        <v>116</v>
      </c>
      <c r="AF56" s="45"/>
      <c r="AG56" s="45"/>
      <c r="AH56" s="46"/>
      <c r="AI56" s="41" t="s">
        <v>5</v>
      </c>
      <c r="AJ56" s="42"/>
      <c r="AK56" s="42"/>
      <c r="AL56" s="42"/>
      <c r="AM56" s="43"/>
      <c r="AN56" s="41" t="s">
        <v>4</v>
      </c>
      <c r="AO56" s="42"/>
      <c r="AP56" s="42"/>
      <c r="AQ56" s="42"/>
      <c r="AR56" s="43"/>
      <c r="AS56" s="41" t="s">
        <v>3</v>
      </c>
      <c r="AT56" s="42"/>
      <c r="AU56" s="42"/>
      <c r="AV56" s="42"/>
      <c r="AW56" s="43"/>
      <c r="AX56" s="44" t="s">
        <v>116</v>
      </c>
      <c r="AY56" s="45"/>
      <c r="AZ56" s="45"/>
      <c r="BA56" s="46"/>
      <c r="BB56" s="41" t="s">
        <v>96</v>
      </c>
      <c r="BC56" s="42"/>
      <c r="BD56" s="42"/>
      <c r="BE56" s="42"/>
      <c r="BF56" s="43"/>
      <c r="BG56" s="41" t="s">
        <v>4</v>
      </c>
      <c r="BH56" s="42"/>
      <c r="BI56" s="42"/>
      <c r="BJ56" s="42"/>
      <c r="BK56" s="43"/>
      <c r="BL56" s="41" t="s">
        <v>3</v>
      </c>
      <c r="BM56" s="42"/>
      <c r="BN56" s="42"/>
      <c r="BO56" s="42"/>
      <c r="BP56" s="43"/>
      <c r="BQ56" s="44" t="s">
        <v>116</v>
      </c>
      <c r="BR56" s="45"/>
      <c r="BS56" s="45"/>
      <c r="BT56" s="46"/>
      <c r="BU56" s="55" t="s">
        <v>97</v>
      </c>
      <c r="BV56" s="55"/>
      <c r="BW56" s="55"/>
      <c r="BX56" s="55"/>
      <c r="BY56" s="55"/>
    </row>
    <row r="57" spans="1:79" ht="15" customHeight="1" x14ac:dyDescent="0.25">
      <c r="A57" s="41">
        <v>1</v>
      </c>
      <c r="B57" s="42"/>
      <c r="C57" s="42"/>
      <c r="D57" s="42"/>
      <c r="E57" s="43"/>
      <c r="F57" s="41">
        <v>2</v>
      </c>
      <c r="G57" s="42"/>
      <c r="H57" s="42"/>
      <c r="I57" s="42"/>
      <c r="J57" s="42"/>
      <c r="K57" s="42"/>
      <c r="L57" s="42"/>
      <c r="M57" s="42"/>
      <c r="N57" s="42"/>
      <c r="O57" s="42"/>
      <c r="P57" s="42"/>
      <c r="Q57" s="42"/>
      <c r="R57" s="42"/>
      <c r="S57" s="42"/>
      <c r="T57" s="43"/>
      <c r="U57" s="41">
        <v>3</v>
      </c>
      <c r="V57" s="42"/>
      <c r="W57" s="42"/>
      <c r="X57" s="42"/>
      <c r="Y57" s="43"/>
      <c r="Z57" s="41">
        <v>4</v>
      </c>
      <c r="AA57" s="42"/>
      <c r="AB57" s="42"/>
      <c r="AC57" s="42"/>
      <c r="AD57" s="43"/>
      <c r="AE57" s="41">
        <v>5</v>
      </c>
      <c r="AF57" s="42"/>
      <c r="AG57" s="42"/>
      <c r="AH57" s="43"/>
      <c r="AI57" s="41">
        <v>6</v>
      </c>
      <c r="AJ57" s="42"/>
      <c r="AK57" s="42"/>
      <c r="AL57" s="42"/>
      <c r="AM57" s="43"/>
      <c r="AN57" s="41">
        <v>7</v>
      </c>
      <c r="AO57" s="42"/>
      <c r="AP57" s="42"/>
      <c r="AQ57" s="42"/>
      <c r="AR57" s="43"/>
      <c r="AS57" s="41">
        <v>8</v>
      </c>
      <c r="AT57" s="42"/>
      <c r="AU57" s="42"/>
      <c r="AV57" s="42"/>
      <c r="AW57" s="43"/>
      <c r="AX57" s="41">
        <v>9</v>
      </c>
      <c r="AY57" s="42"/>
      <c r="AZ57" s="42"/>
      <c r="BA57" s="43"/>
      <c r="BB57" s="41">
        <v>10</v>
      </c>
      <c r="BC57" s="42"/>
      <c r="BD57" s="42"/>
      <c r="BE57" s="42"/>
      <c r="BF57" s="43"/>
      <c r="BG57" s="41">
        <v>11</v>
      </c>
      <c r="BH57" s="42"/>
      <c r="BI57" s="42"/>
      <c r="BJ57" s="42"/>
      <c r="BK57" s="43"/>
      <c r="BL57" s="41">
        <v>12</v>
      </c>
      <c r="BM57" s="42"/>
      <c r="BN57" s="42"/>
      <c r="BO57" s="42"/>
      <c r="BP57" s="43"/>
      <c r="BQ57" s="41">
        <v>13</v>
      </c>
      <c r="BR57" s="42"/>
      <c r="BS57" s="42"/>
      <c r="BT57" s="43"/>
      <c r="BU57" s="55">
        <v>14</v>
      </c>
      <c r="BV57" s="55"/>
      <c r="BW57" s="55"/>
      <c r="BX57" s="55"/>
      <c r="BY57" s="55"/>
    </row>
    <row r="58" spans="1:79" s="1" customFormat="1" ht="13.5" hidden="1" customHeight="1" x14ac:dyDescent="0.25">
      <c r="A58" s="69" t="s">
        <v>64</v>
      </c>
      <c r="B58" s="70"/>
      <c r="C58" s="70"/>
      <c r="D58" s="70"/>
      <c r="E58" s="71"/>
      <c r="F58" s="69" t="s">
        <v>57</v>
      </c>
      <c r="G58" s="70"/>
      <c r="H58" s="70"/>
      <c r="I58" s="70"/>
      <c r="J58" s="70"/>
      <c r="K58" s="70"/>
      <c r="L58" s="70"/>
      <c r="M58" s="70"/>
      <c r="N58" s="70"/>
      <c r="O58" s="70"/>
      <c r="P58" s="70"/>
      <c r="Q58" s="70"/>
      <c r="R58" s="70"/>
      <c r="S58" s="70"/>
      <c r="T58" s="71"/>
      <c r="U58" s="69" t="s">
        <v>65</v>
      </c>
      <c r="V58" s="70"/>
      <c r="W58" s="70"/>
      <c r="X58" s="70"/>
      <c r="Y58" s="71"/>
      <c r="Z58" s="69" t="s">
        <v>66</v>
      </c>
      <c r="AA58" s="70"/>
      <c r="AB58" s="70"/>
      <c r="AC58" s="70"/>
      <c r="AD58" s="71"/>
      <c r="AE58" s="69" t="s">
        <v>91</v>
      </c>
      <c r="AF58" s="70"/>
      <c r="AG58" s="70"/>
      <c r="AH58" s="71"/>
      <c r="AI58" s="56" t="s">
        <v>169</v>
      </c>
      <c r="AJ58" s="57"/>
      <c r="AK58" s="57"/>
      <c r="AL58" s="57"/>
      <c r="AM58" s="58"/>
      <c r="AN58" s="69" t="s">
        <v>67</v>
      </c>
      <c r="AO58" s="70"/>
      <c r="AP58" s="70"/>
      <c r="AQ58" s="70"/>
      <c r="AR58" s="71"/>
      <c r="AS58" s="69" t="s">
        <v>68</v>
      </c>
      <c r="AT58" s="70"/>
      <c r="AU58" s="70"/>
      <c r="AV58" s="70"/>
      <c r="AW58" s="71"/>
      <c r="AX58" s="69" t="s">
        <v>92</v>
      </c>
      <c r="AY58" s="70"/>
      <c r="AZ58" s="70"/>
      <c r="BA58" s="71"/>
      <c r="BB58" s="56" t="s">
        <v>169</v>
      </c>
      <c r="BC58" s="57"/>
      <c r="BD58" s="57"/>
      <c r="BE58" s="57"/>
      <c r="BF58" s="58"/>
      <c r="BG58" s="69" t="s">
        <v>58</v>
      </c>
      <c r="BH58" s="70"/>
      <c r="BI58" s="70"/>
      <c r="BJ58" s="70"/>
      <c r="BK58" s="71"/>
      <c r="BL58" s="69" t="s">
        <v>59</v>
      </c>
      <c r="BM58" s="70"/>
      <c r="BN58" s="70"/>
      <c r="BO58" s="70"/>
      <c r="BP58" s="71"/>
      <c r="BQ58" s="69" t="s">
        <v>93</v>
      </c>
      <c r="BR58" s="70"/>
      <c r="BS58" s="70"/>
      <c r="BT58" s="71"/>
      <c r="BU58" s="93" t="s">
        <v>169</v>
      </c>
      <c r="BV58" s="93"/>
      <c r="BW58" s="93"/>
      <c r="BX58" s="93"/>
      <c r="BY58" s="93"/>
      <c r="CA58" t="s">
        <v>27</v>
      </c>
    </row>
    <row r="59" spans="1:79" s="6" customFormat="1" ht="12.75" customHeight="1" x14ac:dyDescent="0.25">
      <c r="A59" s="81"/>
      <c r="B59" s="82"/>
      <c r="C59" s="82"/>
      <c r="D59" s="82"/>
      <c r="E59" s="83"/>
      <c r="F59" s="81" t="s">
        <v>147</v>
      </c>
      <c r="G59" s="82"/>
      <c r="H59" s="82"/>
      <c r="I59" s="82"/>
      <c r="J59" s="82"/>
      <c r="K59" s="82"/>
      <c r="L59" s="82"/>
      <c r="M59" s="82"/>
      <c r="N59" s="82"/>
      <c r="O59" s="82"/>
      <c r="P59" s="82"/>
      <c r="Q59" s="82"/>
      <c r="R59" s="82"/>
      <c r="S59" s="82"/>
      <c r="T59" s="83"/>
      <c r="U59" s="76"/>
      <c r="V59" s="77"/>
      <c r="W59" s="77"/>
      <c r="X59" s="77"/>
      <c r="Y59" s="78"/>
      <c r="Z59" s="76"/>
      <c r="AA59" s="77"/>
      <c r="AB59" s="77"/>
      <c r="AC59" s="77"/>
      <c r="AD59" s="78"/>
      <c r="AE59" s="76"/>
      <c r="AF59" s="77"/>
      <c r="AG59" s="77"/>
      <c r="AH59" s="78"/>
      <c r="AI59" s="76">
        <f>IF(ISNUMBER(U59),U59,0)+IF(ISNUMBER(Z59),Z59,0)</f>
        <v>0</v>
      </c>
      <c r="AJ59" s="77"/>
      <c r="AK59" s="77"/>
      <c r="AL59" s="77"/>
      <c r="AM59" s="78"/>
      <c r="AN59" s="76"/>
      <c r="AO59" s="77"/>
      <c r="AP59" s="77"/>
      <c r="AQ59" s="77"/>
      <c r="AR59" s="78"/>
      <c r="AS59" s="76"/>
      <c r="AT59" s="77"/>
      <c r="AU59" s="77"/>
      <c r="AV59" s="77"/>
      <c r="AW59" s="78"/>
      <c r="AX59" s="76"/>
      <c r="AY59" s="77"/>
      <c r="AZ59" s="77"/>
      <c r="BA59" s="78"/>
      <c r="BB59" s="76">
        <f>IF(ISNUMBER(AN59),AN59,0)+IF(ISNUMBER(AS59),AS59,0)</f>
        <v>0</v>
      </c>
      <c r="BC59" s="77"/>
      <c r="BD59" s="77"/>
      <c r="BE59" s="77"/>
      <c r="BF59" s="78"/>
      <c r="BG59" s="76"/>
      <c r="BH59" s="77"/>
      <c r="BI59" s="77"/>
      <c r="BJ59" s="77"/>
      <c r="BK59" s="78"/>
      <c r="BL59" s="76"/>
      <c r="BM59" s="77"/>
      <c r="BN59" s="77"/>
      <c r="BO59" s="77"/>
      <c r="BP59" s="78"/>
      <c r="BQ59" s="76"/>
      <c r="BR59" s="77"/>
      <c r="BS59" s="77"/>
      <c r="BT59" s="78"/>
      <c r="BU59" s="76">
        <f>IF(ISNUMBER(BG59),BG59,0)+IF(ISNUMBER(BL59),BL59,0)</f>
        <v>0</v>
      </c>
      <c r="BV59" s="77"/>
      <c r="BW59" s="77"/>
      <c r="BX59" s="77"/>
      <c r="BY59" s="78"/>
      <c r="CA59" s="6" t="s">
        <v>28</v>
      </c>
    </row>
    <row r="61" spans="1:79" ht="14.25" customHeight="1" x14ac:dyDescent="0.25">
      <c r="A61" s="34" t="s">
        <v>275</v>
      </c>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row>
    <row r="62" spans="1:79" ht="15" customHeight="1" x14ac:dyDescent="0.25">
      <c r="A62" s="75" t="s">
        <v>247</v>
      </c>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row>
    <row r="63" spans="1:79" ht="23.1" customHeight="1" x14ac:dyDescent="0.25">
      <c r="A63" s="87" t="s">
        <v>118</v>
      </c>
      <c r="B63" s="88"/>
      <c r="C63" s="88"/>
      <c r="D63" s="89"/>
      <c r="E63" s="49" t="s">
        <v>19</v>
      </c>
      <c r="F63" s="50"/>
      <c r="G63" s="50"/>
      <c r="H63" s="50"/>
      <c r="I63" s="50"/>
      <c r="J63" s="50"/>
      <c r="K63" s="50"/>
      <c r="L63" s="50"/>
      <c r="M63" s="50"/>
      <c r="N63" s="50"/>
      <c r="O63" s="50"/>
      <c r="P63" s="50"/>
      <c r="Q63" s="50"/>
      <c r="R63" s="50"/>
      <c r="S63" s="50"/>
      <c r="T63" s="50"/>
      <c r="U63" s="50"/>
      <c r="V63" s="50"/>
      <c r="W63" s="51"/>
      <c r="X63" s="41" t="s">
        <v>269</v>
      </c>
      <c r="Y63" s="42"/>
      <c r="Z63" s="42"/>
      <c r="AA63" s="42"/>
      <c r="AB63" s="42"/>
      <c r="AC63" s="42"/>
      <c r="AD63" s="42"/>
      <c r="AE63" s="42"/>
      <c r="AF63" s="42"/>
      <c r="AG63" s="42"/>
      <c r="AH63" s="42"/>
      <c r="AI63" s="42"/>
      <c r="AJ63" s="42"/>
      <c r="AK63" s="42"/>
      <c r="AL63" s="42"/>
      <c r="AM63" s="42"/>
      <c r="AN63" s="42"/>
      <c r="AO63" s="42"/>
      <c r="AP63" s="42"/>
      <c r="AQ63" s="43"/>
      <c r="AR63" s="55" t="s">
        <v>274</v>
      </c>
      <c r="AS63" s="55"/>
      <c r="AT63" s="55"/>
      <c r="AU63" s="55"/>
      <c r="AV63" s="55"/>
      <c r="AW63" s="55"/>
      <c r="AX63" s="55"/>
      <c r="AY63" s="55"/>
      <c r="AZ63" s="55"/>
      <c r="BA63" s="55"/>
      <c r="BB63" s="55"/>
      <c r="BC63" s="55"/>
      <c r="BD63" s="55"/>
      <c r="BE63" s="55"/>
      <c r="BF63" s="55"/>
      <c r="BG63" s="55"/>
      <c r="BH63" s="55"/>
      <c r="BI63" s="55"/>
      <c r="BJ63" s="55"/>
      <c r="BK63" s="55"/>
    </row>
    <row r="64" spans="1:79" ht="48.75" customHeight="1" x14ac:dyDescent="0.25">
      <c r="A64" s="90"/>
      <c r="B64" s="91"/>
      <c r="C64" s="91"/>
      <c r="D64" s="92"/>
      <c r="E64" s="52"/>
      <c r="F64" s="53"/>
      <c r="G64" s="53"/>
      <c r="H64" s="53"/>
      <c r="I64" s="53"/>
      <c r="J64" s="53"/>
      <c r="K64" s="53"/>
      <c r="L64" s="53"/>
      <c r="M64" s="53"/>
      <c r="N64" s="53"/>
      <c r="O64" s="53"/>
      <c r="P64" s="53"/>
      <c r="Q64" s="53"/>
      <c r="R64" s="53"/>
      <c r="S64" s="53"/>
      <c r="T64" s="53"/>
      <c r="U64" s="53"/>
      <c r="V64" s="53"/>
      <c r="W64" s="54"/>
      <c r="X64" s="49" t="s">
        <v>4</v>
      </c>
      <c r="Y64" s="50"/>
      <c r="Z64" s="50"/>
      <c r="AA64" s="50"/>
      <c r="AB64" s="51"/>
      <c r="AC64" s="49" t="s">
        <v>3</v>
      </c>
      <c r="AD64" s="50"/>
      <c r="AE64" s="50"/>
      <c r="AF64" s="50"/>
      <c r="AG64" s="51"/>
      <c r="AH64" s="44" t="s">
        <v>116</v>
      </c>
      <c r="AI64" s="45"/>
      <c r="AJ64" s="45"/>
      <c r="AK64" s="45"/>
      <c r="AL64" s="46"/>
      <c r="AM64" s="41" t="s">
        <v>5</v>
      </c>
      <c r="AN64" s="42"/>
      <c r="AO64" s="42"/>
      <c r="AP64" s="42"/>
      <c r="AQ64" s="43"/>
      <c r="AR64" s="41" t="s">
        <v>4</v>
      </c>
      <c r="AS64" s="42"/>
      <c r="AT64" s="42"/>
      <c r="AU64" s="42"/>
      <c r="AV64" s="43"/>
      <c r="AW64" s="41" t="s">
        <v>3</v>
      </c>
      <c r="AX64" s="42"/>
      <c r="AY64" s="42"/>
      <c r="AZ64" s="42"/>
      <c r="BA64" s="43"/>
      <c r="BB64" s="44" t="s">
        <v>116</v>
      </c>
      <c r="BC64" s="45"/>
      <c r="BD64" s="45"/>
      <c r="BE64" s="45"/>
      <c r="BF64" s="46"/>
      <c r="BG64" s="41" t="s">
        <v>96</v>
      </c>
      <c r="BH64" s="42"/>
      <c r="BI64" s="42"/>
      <c r="BJ64" s="42"/>
      <c r="BK64" s="43"/>
    </row>
    <row r="65" spans="1:79" ht="12.75" customHeight="1" x14ac:dyDescent="0.25">
      <c r="A65" s="41">
        <v>1</v>
      </c>
      <c r="B65" s="42"/>
      <c r="C65" s="42"/>
      <c r="D65" s="43"/>
      <c r="E65" s="41">
        <v>2</v>
      </c>
      <c r="F65" s="42"/>
      <c r="G65" s="42"/>
      <c r="H65" s="42"/>
      <c r="I65" s="42"/>
      <c r="J65" s="42"/>
      <c r="K65" s="42"/>
      <c r="L65" s="42"/>
      <c r="M65" s="42"/>
      <c r="N65" s="42"/>
      <c r="O65" s="42"/>
      <c r="P65" s="42"/>
      <c r="Q65" s="42"/>
      <c r="R65" s="42"/>
      <c r="S65" s="42"/>
      <c r="T65" s="42"/>
      <c r="U65" s="42"/>
      <c r="V65" s="42"/>
      <c r="W65" s="43"/>
      <c r="X65" s="41">
        <v>3</v>
      </c>
      <c r="Y65" s="42"/>
      <c r="Z65" s="42"/>
      <c r="AA65" s="42"/>
      <c r="AB65" s="43"/>
      <c r="AC65" s="41">
        <v>4</v>
      </c>
      <c r="AD65" s="42"/>
      <c r="AE65" s="42"/>
      <c r="AF65" s="42"/>
      <c r="AG65" s="43"/>
      <c r="AH65" s="41">
        <v>5</v>
      </c>
      <c r="AI65" s="42"/>
      <c r="AJ65" s="42"/>
      <c r="AK65" s="42"/>
      <c r="AL65" s="43"/>
      <c r="AM65" s="41">
        <v>6</v>
      </c>
      <c r="AN65" s="42"/>
      <c r="AO65" s="42"/>
      <c r="AP65" s="42"/>
      <c r="AQ65" s="43"/>
      <c r="AR65" s="41">
        <v>7</v>
      </c>
      <c r="AS65" s="42"/>
      <c r="AT65" s="42"/>
      <c r="AU65" s="42"/>
      <c r="AV65" s="43"/>
      <c r="AW65" s="41">
        <v>8</v>
      </c>
      <c r="AX65" s="42"/>
      <c r="AY65" s="42"/>
      <c r="AZ65" s="42"/>
      <c r="BA65" s="43"/>
      <c r="BB65" s="41">
        <v>9</v>
      </c>
      <c r="BC65" s="42"/>
      <c r="BD65" s="42"/>
      <c r="BE65" s="42"/>
      <c r="BF65" s="43"/>
      <c r="BG65" s="41">
        <v>10</v>
      </c>
      <c r="BH65" s="42"/>
      <c r="BI65" s="42"/>
      <c r="BJ65" s="42"/>
      <c r="BK65" s="43"/>
    </row>
    <row r="66" spans="1:79" s="1" customFormat="1" ht="12.75" hidden="1" customHeight="1" x14ac:dyDescent="0.25">
      <c r="A66" s="69" t="s">
        <v>64</v>
      </c>
      <c r="B66" s="70"/>
      <c r="C66" s="70"/>
      <c r="D66" s="71"/>
      <c r="E66" s="69" t="s">
        <v>57</v>
      </c>
      <c r="F66" s="70"/>
      <c r="G66" s="70"/>
      <c r="H66" s="70"/>
      <c r="I66" s="70"/>
      <c r="J66" s="70"/>
      <c r="K66" s="70"/>
      <c r="L66" s="70"/>
      <c r="M66" s="70"/>
      <c r="N66" s="70"/>
      <c r="O66" s="70"/>
      <c r="P66" s="70"/>
      <c r="Q66" s="70"/>
      <c r="R66" s="70"/>
      <c r="S66" s="70"/>
      <c r="T66" s="70"/>
      <c r="U66" s="70"/>
      <c r="V66" s="70"/>
      <c r="W66" s="71"/>
      <c r="X66" s="94" t="s">
        <v>60</v>
      </c>
      <c r="Y66" s="95"/>
      <c r="Z66" s="95"/>
      <c r="AA66" s="95"/>
      <c r="AB66" s="96"/>
      <c r="AC66" s="94" t="s">
        <v>61</v>
      </c>
      <c r="AD66" s="95"/>
      <c r="AE66" s="95"/>
      <c r="AF66" s="95"/>
      <c r="AG66" s="96"/>
      <c r="AH66" s="69" t="s">
        <v>94</v>
      </c>
      <c r="AI66" s="70"/>
      <c r="AJ66" s="70"/>
      <c r="AK66" s="70"/>
      <c r="AL66" s="71"/>
      <c r="AM66" s="56" t="s">
        <v>170</v>
      </c>
      <c r="AN66" s="57"/>
      <c r="AO66" s="57"/>
      <c r="AP66" s="57"/>
      <c r="AQ66" s="58"/>
      <c r="AR66" s="69" t="s">
        <v>62</v>
      </c>
      <c r="AS66" s="70"/>
      <c r="AT66" s="70"/>
      <c r="AU66" s="70"/>
      <c r="AV66" s="71"/>
      <c r="AW66" s="69" t="s">
        <v>63</v>
      </c>
      <c r="AX66" s="70"/>
      <c r="AY66" s="70"/>
      <c r="AZ66" s="70"/>
      <c r="BA66" s="71"/>
      <c r="BB66" s="69" t="s">
        <v>95</v>
      </c>
      <c r="BC66" s="70"/>
      <c r="BD66" s="70"/>
      <c r="BE66" s="70"/>
      <c r="BF66" s="71"/>
      <c r="BG66" s="56" t="s">
        <v>170</v>
      </c>
      <c r="BH66" s="57"/>
      <c r="BI66" s="57"/>
      <c r="BJ66" s="57"/>
      <c r="BK66" s="58"/>
      <c r="CA66" t="s">
        <v>29</v>
      </c>
    </row>
    <row r="67" spans="1:79" s="25" customFormat="1" ht="12.75" customHeight="1" x14ac:dyDescent="0.25">
      <c r="A67" s="59">
        <v>2730</v>
      </c>
      <c r="B67" s="60"/>
      <c r="C67" s="60"/>
      <c r="D67" s="61"/>
      <c r="E67" s="62" t="s">
        <v>174</v>
      </c>
      <c r="F67" s="63"/>
      <c r="G67" s="63"/>
      <c r="H67" s="63"/>
      <c r="I67" s="63"/>
      <c r="J67" s="63"/>
      <c r="K67" s="63"/>
      <c r="L67" s="63"/>
      <c r="M67" s="63"/>
      <c r="N67" s="63"/>
      <c r="O67" s="63"/>
      <c r="P67" s="63"/>
      <c r="Q67" s="63"/>
      <c r="R67" s="63"/>
      <c r="S67" s="63"/>
      <c r="T67" s="63"/>
      <c r="U67" s="63"/>
      <c r="V67" s="63"/>
      <c r="W67" s="64"/>
      <c r="X67" s="66">
        <v>8269660</v>
      </c>
      <c r="Y67" s="67"/>
      <c r="Z67" s="67"/>
      <c r="AA67" s="67"/>
      <c r="AB67" s="68"/>
      <c r="AC67" s="66">
        <v>0</v>
      </c>
      <c r="AD67" s="67"/>
      <c r="AE67" s="67"/>
      <c r="AF67" s="67"/>
      <c r="AG67" s="68"/>
      <c r="AH67" s="66">
        <v>0</v>
      </c>
      <c r="AI67" s="67"/>
      <c r="AJ67" s="67"/>
      <c r="AK67" s="67"/>
      <c r="AL67" s="68"/>
      <c r="AM67" s="66">
        <f>IF(ISNUMBER(X67),X67,0)+IF(ISNUMBER(AC67),AC67,0)</f>
        <v>8269660</v>
      </c>
      <c r="AN67" s="67"/>
      <c r="AO67" s="67"/>
      <c r="AP67" s="67"/>
      <c r="AQ67" s="68"/>
      <c r="AR67" s="66">
        <v>8269660</v>
      </c>
      <c r="AS67" s="67"/>
      <c r="AT67" s="67"/>
      <c r="AU67" s="67"/>
      <c r="AV67" s="68"/>
      <c r="AW67" s="66">
        <v>0</v>
      </c>
      <c r="AX67" s="67"/>
      <c r="AY67" s="67"/>
      <c r="AZ67" s="67"/>
      <c r="BA67" s="68"/>
      <c r="BB67" s="66">
        <v>0</v>
      </c>
      <c r="BC67" s="67"/>
      <c r="BD67" s="67"/>
      <c r="BE67" s="67"/>
      <c r="BF67" s="68"/>
      <c r="BG67" s="65">
        <f>IF(ISNUMBER(AR67),AR67,0)+IF(ISNUMBER(AW67),AW67,0)</f>
        <v>8269660</v>
      </c>
      <c r="BH67" s="65"/>
      <c r="BI67" s="65"/>
      <c r="BJ67" s="65"/>
      <c r="BK67" s="65"/>
      <c r="CA67" s="25" t="s">
        <v>30</v>
      </c>
    </row>
    <row r="68" spans="1:79" s="6" customFormat="1" ht="12.75" customHeight="1" x14ac:dyDescent="0.25">
      <c r="A68" s="81"/>
      <c r="B68" s="82"/>
      <c r="C68" s="82"/>
      <c r="D68" s="83"/>
      <c r="E68" s="84" t="s">
        <v>147</v>
      </c>
      <c r="F68" s="85"/>
      <c r="G68" s="85"/>
      <c r="H68" s="85"/>
      <c r="I68" s="85"/>
      <c r="J68" s="85"/>
      <c r="K68" s="85"/>
      <c r="L68" s="85"/>
      <c r="M68" s="85"/>
      <c r="N68" s="85"/>
      <c r="O68" s="85"/>
      <c r="P68" s="85"/>
      <c r="Q68" s="85"/>
      <c r="R68" s="85"/>
      <c r="S68" s="85"/>
      <c r="T68" s="85"/>
      <c r="U68" s="85"/>
      <c r="V68" s="85"/>
      <c r="W68" s="86"/>
      <c r="X68" s="76">
        <v>8269660</v>
      </c>
      <c r="Y68" s="77"/>
      <c r="Z68" s="77"/>
      <c r="AA68" s="77"/>
      <c r="AB68" s="78"/>
      <c r="AC68" s="76">
        <v>0</v>
      </c>
      <c r="AD68" s="77"/>
      <c r="AE68" s="77"/>
      <c r="AF68" s="77"/>
      <c r="AG68" s="78"/>
      <c r="AH68" s="76">
        <v>0</v>
      </c>
      <c r="AI68" s="77"/>
      <c r="AJ68" s="77"/>
      <c r="AK68" s="77"/>
      <c r="AL68" s="78"/>
      <c r="AM68" s="76">
        <f>IF(ISNUMBER(X68),X68,0)+IF(ISNUMBER(AC68),AC68,0)</f>
        <v>8269660</v>
      </c>
      <c r="AN68" s="77"/>
      <c r="AO68" s="77"/>
      <c r="AP68" s="77"/>
      <c r="AQ68" s="78"/>
      <c r="AR68" s="76">
        <v>8269660</v>
      </c>
      <c r="AS68" s="77"/>
      <c r="AT68" s="77"/>
      <c r="AU68" s="77"/>
      <c r="AV68" s="78"/>
      <c r="AW68" s="76">
        <v>0</v>
      </c>
      <c r="AX68" s="77"/>
      <c r="AY68" s="77"/>
      <c r="AZ68" s="77"/>
      <c r="BA68" s="78"/>
      <c r="BB68" s="76">
        <v>0</v>
      </c>
      <c r="BC68" s="77"/>
      <c r="BD68" s="77"/>
      <c r="BE68" s="77"/>
      <c r="BF68" s="78"/>
      <c r="BG68" s="80">
        <f>IF(ISNUMBER(AR68),AR68,0)+IF(ISNUMBER(AW68),AW68,0)</f>
        <v>8269660</v>
      </c>
      <c r="BH68" s="80"/>
      <c r="BI68" s="80"/>
      <c r="BJ68" s="80"/>
      <c r="BK68" s="80"/>
    </row>
    <row r="70" spans="1:79" ht="14.25" customHeight="1" x14ac:dyDescent="0.25">
      <c r="A70" s="34" t="s">
        <v>276</v>
      </c>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row>
    <row r="71" spans="1:79" ht="15" customHeight="1" x14ac:dyDescent="0.25">
      <c r="A71" s="75" t="s">
        <v>247</v>
      </c>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row>
    <row r="72" spans="1:79" ht="23.1" customHeight="1" x14ac:dyDescent="0.25">
      <c r="A72" s="87" t="s">
        <v>119</v>
      </c>
      <c r="B72" s="88"/>
      <c r="C72" s="88"/>
      <c r="D72" s="88"/>
      <c r="E72" s="89"/>
      <c r="F72" s="49" t="s">
        <v>19</v>
      </c>
      <c r="G72" s="50"/>
      <c r="H72" s="50"/>
      <c r="I72" s="50"/>
      <c r="J72" s="50"/>
      <c r="K72" s="50"/>
      <c r="L72" s="50"/>
      <c r="M72" s="50"/>
      <c r="N72" s="50"/>
      <c r="O72" s="50"/>
      <c r="P72" s="50"/>
      <c r="Q72" s="50"/>
      <c r="R72" s="50"/>
      <c r="S72" s="50"/>
      <c r="T72" s="50"/>
      <c r="U72" s="50"/>
      <c r="V72" s="50"/>
      <c r="W72" s="51"/>
      <c r="X72" s="55" t="s">
        <v>269</v>
      </c>
      <c r="Y72" s="55"/>
      <c r="Z72" s="55"/>
      <c r="AA72" s="55"/>
      <c r="AB72" s="55"/>
      <c r="AC72" s="55"/>
      <c r="AD72" s="55"/>
      <c r="AE72" s="55"/>
      <c r="AF72" s="55"/>
      <c r="AG72" s="55"/>
      <c r="AH72" s="55"/>
      <c r="AI72" s="55"/>
      <c r="AJ72" s="55"/>
      <c r="AK72" s="55"/>
      <c r="AL72" s="55"/>
      <c r="AM72" s="55"/>
      <c r="AN72" s="55"/>
      <c r="AO72" s="55"/>
      <c r="AP72" s="55"/>
      <c r="AQ72" s="55"/>
      <c r="AR72" s="41" t="s">
        <v>274</v>
      </c>
      <c r="AS72" s="42"/>
      <c r="AT72" s="42"/>
      <c r="AU72" s="42"/>
      <c r="AV72" s="42"/>
      <c r="AW72" s="42"/>
      <c r="AX72" s="42"/>
      <c r="AY72" s="42"/>
      <c r="AZ72" s="42"/>
      <c r="BA72" s="42"/>
      <c r="BB72" s="42"/>
      <c r="BC72" s="42"/>
      <c r="BD72" s="42"/>
      <c r="BE72" s="42"/>
      <c r="BF72" s="42"/>
      <c r="BG72" s="42"/>
      <c r="BH72" s="42"/>
      <c r="BI72" s="42"/>
      <c r="BJ72" s="42"/>
      <c r="BK72" s="43"/>
    </row>
    <row r="73" spans="1:79" ht="53.25" customHeight="1" x14ac:dyDescent="0.25">
      <c r="A73" s="90"/>
      <c r="B73" s="91"/>
      <c r="C73" s="91"/>
      <c r="D73" s="91"/>
      <c r="E73" s="92"/>
      <c r="F73" s="52"/>
      <c r="G73" s="53"/>
      <c r="H73" s="53"/>
      <c r="I73" s="53"/>
      <c r="J73" s="53"/>
      <c r="K73" s="53"/>
      <c r="L73" s="53"/>
      <c r="M73" s="53"/>
      <c r="N73" s="53"/>
      <c r="O73" s="53"/>
      <c r="P73" s="53"/>
      <c r="Q73" s="53"/>
      <c r="R73" s="53"/>
      <c r="S73" s="53"/>
      <c r="T73" s="53"/>
      <c r="U73" s="53"/>
      <c r="V73" s="53"/>
      <c r="W73" s="54"/>
      <c r="X73" s="41" t="s">
        <v>4</v>
      </c>
      <c r="Y73" s="42"/>
      <c r="Z73" s="42"/>
      <c r="AA73" s="42"/>
      <c r="AB73" s="43"/>
      <c r="AC73" s="41" t="s">
        <v>3</v>
      </c>
      <c r="AD73" s="42"/>
      <c r="AE73" s="42"/>
      <c r="AF73" s="42"/>
      <c r="AG73" s="43"/>
      <c r="AH73" s="44" t="s">
        <v>116</v>
      </c>
      <c r="AI73" s="45"/>
      <c r="AJ73" s="45"/>
      <c r="AK73" s="45"/>
      <c r="AL73" s="46"/>
      <c r="AM73" s="41" t="s">
        <v>5</v>
      </c>
      <c r="AN73" s="42"/>
      <c r="AO73" s="42"/>
      <c r="AP73" s="42"/>
      <c r="AQ73" s="43"/>
      <c r="AR73" s="41" t="s">
        <v>4</v>
      </c>
      <c r="AS73" s="42"/>
      <c r="AT73" s="42"/>
      <c r="AU73" s="42"/>
      <c r="AV73" s="43"/>
      <c r="AW73" s="41" t="s">
        <v>3</v>
      </c>
      <c r="AX73" s="42"/>
      <c r="AY73" s="42"/>
      <c r="AZ73" s="42"/>
      <c r="BA73" s="43"/>
      <c r="BB73" s="97" t="s">
        <v>116</v>
      </c>
      <c r="BC73" s="97"/>
      <c r="BD73" s="97"/>
      <c r="BE73" s="97"/>
      <c r="BF73" s="97"/>
      <c r="BG73" s="41" t="s">
        <v>96</v>
      </c>
      <c r="BH73" s="42"/>
      <c r="BI73" s="42"/>
      <c r="BJ73" s="42"/>
      <c r="BK73" s="43"/>
    </row>
    <row r="74" spans="1:79" ht="15" customHeight="1" x14ac:dyDescent="0.25">
      <c r="A74" s="41">
        <v>1</v>
      </c>
      <c r="B74" s="42"/>
      <c r="C74" s="42"/>
      <c r="D74" s="42"/>
      <c r="E74" s="43"/>
      <c r="F74" s="41">
        <v>2</v>
      </c>
      <c r="G74" s="42"/>
      <c r="H74" s="42"/>
      <c r="I74" s="42"/>
      <c r="J74" s="42"/>
      <c r="K74" s="42"/>
      <c r="L74" s="42"/>
      <c r="M74" s="42"/>
      <c r="N74" s="42"/>
      <c r="O74" s="42"/>
      <c r="P74" s="42"/>
      <c r="Q74" s="42"/>
      <c r="R74" s="42"/>
      <c r="S74" s="42"/>
      <c r="T74" s="42"/>
      <c r="U74" s="42"/>
      <c r="V74" s="42"/>
      <c r="W74" s="43"/>
      <c r="X74" s="41">
        <v>3</v>
      </c>
      <c r="Y74" s="42"/>
      <c r="Z74" s="42"/>
      <c r="AA74" s="42"/>
      <c r="AB74" s="43"/>
      <c r="AC74" s="41">
        <v>4</v>
      </c>
      <c r="AD74" s="42"/>
      <c r="AE74" s="42"/>
      <c r="AF74" s="42"/>
      <c r="AG74" s="43"/>
      <c r="AH74" s="41">
        <v>5</v>
      </c>
      <c r="AI74" s="42"/>
      <c r="AJ74" s="42"/>
      <c r="AK74" s="42"/>
      <c r="AL74" s="43"/>
      <c r="AM74" s="41">
        <v>6</v>
      </c>
      <c r="AN74" s="42"/>
      <c r="AO74" s="42"/>
      <c r="AP74" s="42"/>
      <c r="AQ74" s="43"/>
      <c r="AR74" s="41">
        <v>7</v>
      </c>
      <c r="AS74" s="42"/>
      <c r="AT74" s="42"/>
      <c r="AU74" s="42"/>
      <c r="AV74" s="43"/>
      <c r="AW74" s="41">
        <v>8</v>
      </c>
      <c r="AX74" s="42"/>
      <c r="AY74" s="42"/>
      <c r="AZ74" s="42"/>
      <c r="BA74" s="43"/>
      <c r="BB74" s="41">
        <v>9</v>
      </c>
      <c r="BC74" s="42"/>
      <c r="BD74" s="42"/>
      <c r="BE74" s="42"/>
      <c r="BF74" s="43"/>
      <c r="BG74" s="41">
        <v>10</v>
      </c>
      <c r="BH74" s="42"/>
      <c r="BI74" s="42"/>
      <c r="BJ74" s="42"/>
      <c r="BK74" s="43"/>
    </row>
    <row r="75" spans="1:79" s="1" customFormat="1" ht="15" hidden="1" customHeight="1" x14ac:dyDescent="0.25">
      <c r="A75" s="69" t="s">
        <v>64</v>
      </c>
      <c r="B75" s="70"/>
      <c r="C75" s="70"/>
      <c r="D75" s="70"/>
      <c r="E75" s="71"/>
      <c r="F75" s="69" t="s">
        <v>57</v>
      </c>
      <c r="G75" s="70"/>
      <c r="H75" s="70"/>
      <c r="I75" s="70"/>
      <c r="J75" s="70"/>
      <c r="K75" s="70"/>
      <c r="L75" s="70"/>
      <c r="M75" s="70"/>
      <c r="N75" s="70"/>
      <c r="O75" s="70"/>
      <c r="P75" s="70"/>
      <c r="Q75" s="70"/>
      <c r="R75" s="70"/>
      <c r="S75" s="70"/>
      <c r="T75" s="70"/>
      <c r="U75" s="70"/>
      <c r="V75" s="70"/>
      <c r="W75" s="71"/>
      <c r="X75" s="69" t="s">
        <v>60</v>
      </c>
      <c r="Y75" s="70"/>
      <c r="Z75" s="70"/>
      <c r="AA75" s="70"/>
      <c r="AB75" s="71"/>
      <c r="AC75" s="69" t="s">
        <v>61</v>
      </c>
      <c r="AD75" s="70"/>
      <c r="AE75" s="70"/>
      <c r="AF75" s="70"/>
      <c r="AG75" s="71"/>
      <c r="AH75" s="69" t="s">
        <v>94</v>
      </c>
      <c r="AI75" s="70"/>
      <c r="AJ75" s="70"/>
      <c r="AK75" s="70"/>
      <c r="AL75" s="71"/>
      <c r="AM75" s="56" t="s">
        <v>170</v>
      </c>
      <c r="AN75" s="57"/>
      <c r="AO75" s="57"/>
      <c r="AP75" s="57"/>
      <c r="AQ75" s="58"/>
      <c r="AR75" s="69" t="s">
        <v>62</v>
      </c>
      <c r="AS75" s="70"/>
      <c r="AT75" s="70"/>
      <c r="AU75" s="70"/>
      <c r="AV75" s="71"/>
      <c r="AW75" s="69" t="s">
        <v>63</v>
      </c>
      <c r="AX75" s="70"/>
      <c r="AY75" s="70"/>
      <c r="AZ75" s="70"/>
      <c r="BA75" s="71"/>
      <c r="BB75" s="69" t="s">
        <v>95</v>
      </c>
      <c r="BC75" s="70"/>
      <c r="BD75" s="70"/>
      <c r="BE75" s="70"/>
      <c r="BF75" s="71"/>
      <c r="BG75" s="56" t="s">
        <v>170</v>
      </c>
      <c r="BH75" s="57"/>
      <c r="BI75" s="57"/>
      <c r="BJ75" s="57"/>
      <c r="BK75" s="58"/>
      <c r="CA75" t="s">
        <v>31</v>
      </c>
    </row>
    <row r="76" spans="1:79" s="6" customFormat="1" ht="12.75" customHeight="1" x14ac:dyDescent="0.25">
      <c r="A76" s="81"/>
      <c r="B76" s="82"/>
      <c r="C76" s="82"/>
      <c r="D76" s="82"/>
      <c r="E76" s="83"/>
      <c r="F76" s="81" t="s">
        <v>147</v>
      </c>
      <c r="G76" s="82"/>
      <c r="H76" s="82"/>
      <c r="I76" s="82"/>
      <c r="J76" s="82"/>
      <c r="K76" s="82"/>
      <c r="L76" s="82"/>
      <c r="M76" s="82"/>
      <c r="N76" s="82"/>
      <c r="O76" s="82"/>
      <c r="P76" s="82"/>
      <c r="Q76" s="82"/>
      <c r="R76" s="82"/>
      <c r="S76" s="82"/>
      <c r="T76" s="82"/>
      <c r="U76" s="82"/>
      <c r="V76" s="82"/>
      <c r="W76" s="83"/>
      <c r="X76" s="98"/>
      <c r="Y76" s="99"/>
      <c r="Z76" s="99"/>
      <c r="AA76" s="99"/>
      <c r="AB76" s="100"/>
      <c r="AC76" s="98"/>
      <c r="AD76" s="99"/>
      <c r="AE76" s="99"/>
      <c r="AF76" s="99"/>
      <c r="AG76" s="100"/>
      <c r="AH76" s="80"/>
      <c r="AI76" s="80"/>
      <c r="AJ76" s="80"/>
      <c r="AK76" s="80"/>
      <c r="AL76" s="80"/>
      <c r="AM76" s="80">
        <f>IF(ISNUMBER(X76),X76,0)+IF(ISNUMBER(AC76),AC76,0)</f>
        <v>0</v>
      </c>
      <c r="AN76" s="80"/>
      <c r="AO76" s="80"/>
      <c r="AP76" s="80"/>
      <c r="AQ76" s="80"/>
      <c r="AR76" s="80"/>
      <c r="AS76" s="80"/>
      <c r="AT76" s="80"/>
      <c r="AU76" s="80"/>
      <c r="AV76" s="80"/>
      <c r="AW76" s="80"/>
      <c r="AX76" s="80"/>
      <c r="AY76" s="80"/>
      <c r="AZ76" s="80"/>
      <c r="BA76" s="80"/>
      <c r="BB76" s="80"/>
      <c r="BC76" s="80"/>
      <c r="BD76" s="80"/>
      <c r="BE76" s="80"/>
      <c r="BF76" s="80"/>
      <c r="BG76" s="80">
        <f>IF(ISNUMBER(AR76),AR76,0)+IF(ISNUMBER(AW76),AW76,0)</f>
        <v>0</v>
      </c>
      <c r="BH76" s="80"/>
      <c r="BI76" s="80"/>
      <c r="BJ76" s="80"/>
      <c r="BK76" s="80"/>
      <c r="CA76" s="6" t="s">
        <v>32</v>
      </c>
    </row>
    <row r="79" spans="1:79" ht="14.25" customHeight="1" x14ac:dyDescent="0.25">
      <c r="A79" s="34" t="s">
        <v>120</v>
      </c>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row>
    <row r="80" spans="1:79" ht="14.25" customHeight="1" x14ac:dyDescent="0.25">
      <c r="A80" s="34" t="s">
        <v>262</v>
      </c>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row>
    <row r="81" spans="1:79" ht="15" customHeight="1" x14ac:dyDescent="0.25">
      <c r="A81" s="75" t="s">
        <v>247</v>
      </c>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row>
    <row r="82" spans="1:79" ht="23.1" customHeight="1" x14ac:dyDescent="0.25">
      <c r="A82" s="49" t="s">
        <v>6</v>
      </c>
      <c r="B82" s="50"/>
      <c r="C82" s="50"/>
      <c r="D82" s="49" t="s">
        <v>121</v>
      </c>
      <c r="E82" s="50"/>
      <c r="F82" s="50"/>
      <c r="G82" s="50"/>
      <c r="H82" s="50"/>
      <c r="I82" s="50"/>
      <c r="J82" s="50"/>
      <c r="K82" s="50"/>
      <c r="L82" s="50"/>
      <c r="M82" s="50"/>
      <c r="N82" s="50"/>
      <c r="O82" s="50"/>
      <c r="P82" s="50"/>
      <c r="Q82" s="50"/>
      <c r="R82" s="50"/>
      <c r="S82" s="50"/>
      <c r="T82" s="51"/>
      <c r="U82" s="41" t="s">
        <v>248</v>
      </c>
      <c r="V82" s="42"/>
      <c r="W82" s="42"/>
      <c r="X82" s="42"/>
      <c r="Y82" s="42"/>
      <c r="Z82" s="42"/>
      <c r="AA82" s="42"/>
      <c r="AB82" s="42"/>
      <c r="AC82" s="42"/>
      <c r="AD82" s="42"/>
      <c r="AE82" s="42"/>
      <c r="AF82" s="42"/>
      <c r="AG82" s="42"/>
      <c r="AH82" s="42"/>
      <c r="AI82" s="42"/>
      <c r="AJ82" s="42"/>
      <c r="AK82" s="42"/>
      <c r="AL82" s="42"/>
      <c r="AM82" s="43"/>
      <c r="AN82" s="41" t="s">
        <v>251</v>
      </c>
      <c r="AO82" s="42"/>
      <c r="AP82" s="42"/>
      <c r="AQ82" s="42"/>
      <c r="AR82" s="42"/>
      <c r="AS82" s="42"/>
      <c r="AT82" s="42"/>
      <c r="AU82" s="42"/>
      <c r="AV82" s="42"/>
      <c r="AW82" s="42"/>
      <c r="AX82" s="42"/>
      <c r="AY82" s="42"/>
      <c r="AZ82" s="42"/>
      <c r="BA82" s="42"/>
      <c r="BB82" s="42"/>
      <c r="BC82" s="42"/>
      <c r="BD82" s="42"/>
      <c r="BE82" s="42"/>
      <c r="BF82" s="43"/>
      <c r="BG82" s="55" t="s">
        <v>259</v>
      </c>
      <c r="BH82" s="55"/>
      <c r="BI82" s="55"/>
      <c r="BJ82" s="55"/>
      <c r="BK82" s="55"/>
      <c r="BL82" s="55"/>
      <c r="BM82" s="55"/>
      <c r="BN82" s="55"/>
      <c r="BO82" s="55"/>
      <c r="BP82" s="55"/>
      <c r="BQ82" s="55"/>
      <c r="BR82" s="55"/>
      <c r="BS82" s="55"/>
      <c r="BT82" s="55"/>
      <c r="BU82" s="55"/>
      <c r="BV82" s="55"/>
      <c r="BW82" s="55"/>
      <c r="BX82" s="55"/>
      <c r="BY82" s="55"/>
    </row>
    <row r="83" spans="1:79" ht="52.5" customHeight="1" x14ac:dyDescent="0.25">
      <c r="A83" s="52"/>
      <c r="B83" s="53"/>
      <c r="C83" s="53"/>
      <c r="D83" s="52"/>
      <c r="E83" s="53"/>
      <c r="F83" s="53"/>
      <c r="G83" s="53"/>
      <c r="H83" s="53"/>
      <c r="I83" s="53"/>
      <c r="J83" s="53"/>
      <c r="K83" s="53"/>
      <c r="L83" s="53"/>
      <c r="M83" s="53"/>
      <c r="N83" s="53"/>
      <c r="O83" s="53"/>
      <c r="P83" s="53"/>
      <c r="Q83" s="53"/>
      <c r="R83" s="53"/>
      <c r="S83" s="53"/>
      <c r="T83" s="54"/>
      <c r="U83" s="41" t="s">
        <v>4</v>
      </c>
      <c r="V83" s="42"/>
      <c r="W83" s="42"/>
      <c r="X83" s="42"/>
      <c r="Y83" s="43"/>
      <c r="Z83" s="41" t="s">
        <v>3</v>
      </c>
      <c r="AA83" s="42"/>
      <c r="AB83" s="42"/>
      <c r="AC83" s="42"/>
      <c r="AD83" s="43"/>
      <c r="AE83" s="44" t="s">
        <v>116</v>
      </c>
      <c r="AF83" s="45"/>
      <c r="AG83" s="45"/>
      <c r="AH83" s="46"/>
      <c r="AI83" s="41" t="s">
        <v>5</v>
      </c>
      <c r="AJ83" s="42"/>
      <c r="AK83" s="42"/>
      <c r="AL83" s="42"/>
      <c r="AM83" s="43"/>
      <c r="AN83" s="41" t="s">
        <v>4</v>
      </c>
      <c r="AO83" s="42"/>
      <c r="AP83" s="42"/>
      <c r="AQ83" s="42"/>
      <c r="AR83" s="43"/>
      <c r="AS83" s="41" t="s">
        <v>3</v>
      </c>
      <c r="AT83" s="42"/>
      <c r="AU83" s="42"/>
      <c r="AV83" s="42"/>
      <c r="AW83" s="43"/>
      <c r="AX83" s="44" t="s">
        <v>116</v>
      </c>
      <c r="AY83" s="45"/>
      <c r="AZ83" s="45"/>
      <c r="BA83" s="46"/>
      <c r="BB83" s="41" t="s">
        <v>96</v>
      </c>
      <c r="BC83" s="42"/>
      <c r="BD83" s="42"/>
      <c r="BE83" s="42"/>
      <c r="BF83" s="43"/>
      <c r="BG83" s="41" t="s">
        <v>4</v>
      </c>
      <c r="BH83" s="42"/>
      <c r="BI83" s="42"/>
      <c r="BJ83" s="42"/>
      <c r="BK83" s="43"/>
      <c r="BL83" s="55" t="s">
        <v>3</v>
      </c>
      <c r="BM83" s="55"/>
      <c r="BN83" s="55"/>
      <c r="BO83" s="55"/>
      <c r="BP83" s="55"/>
      <c r="BQ83" s="97" t="s">
        <v>116</v>
      </c>
      <c r="BR83" s="97"/>
      <c r="BS83" s="97"/>
      <c r="BT83" s="97"/>
      <c r="BU83" s="41" t="s">
        <v>97</v>
      </c>
      <c r="BV83" s="42"/>
      <c r="BW83" s="42"/>
      <c r="BX83" s="42"/>
      <c r="BY83" s="43"/>
    </row>
    <row r="84" spans="1:79" ht="15" customHeight="1" x14ac:dyDescent="0.25">
      <c r="A84" s="41">
        <v>1</v>
      </c>
      <c r="B84" s="42"/>
      <c r="C84" s="42"/>
      <c r="D84" s="41">
        <v>2</v>
      </c>
      <c r="E84" s="42"/>
      <c r="F84" s="42"/>
      <c r="G84" s="42"/>
      <c r="H84" s="42"/>
      <c r="I84" s="42"/>
      <c r="J84" s="42"/>
      <c r="K84" s="42"/>
      <c r="L84" s="42"/>
      <c r="M84" s="42"/>
      <c r="N84" s="42"/>
      <c r="O84" s="42"/>
      <c r="P84" s="42"/>
      <c r="Q84" s="42"/>
      <c r="R84" s="42"/>
      <c r="S84" s="42"/>
      <c r="T84" s="43"/>
      <c r="U84" s="41">
        <v>3</v>
      </c>
      <c r="V84" s="42"/>
      <c r="W84" s="42"/>
      <c r="X84" s="42"/>
      <c r="Y84" s="43"/>
      <c r="Z84" s="41">
        <v>4</v>
      </c>
      <c r="AA84" s="42"/>
      <c r="AB84" s="42"/>
      <c r="AC84" s="42"/>
      <c r="AD84" s="43"/>
      <c r="AE84" s="41">
        <v>5</v>
      </c>
      <c r="AF84" s="42"/>
      <c r="AG84" s="42"/>
      <c r="AH84" s="43"/>
      <c r="AI84" s="41">
        <v>6</v>
      </c>
      <c r="AJ84" s="42"/>
      <c r="AK84" s="42"/>
      <c r="AL84" s="42"/>
      <c r="AM84" s="43"/>
      <c r="AN84" s="41">
        <v>7</v>
      </c>
      <c r="AO84" s="42"/>
      <c r="AP84" s="42"/>
      <c r="AQ84" s="42"/>
      <c r="AR84" s="43"/>
      <c r="AS84" s="41">
        <v>8</v>
      </c>
      <c r="AT84" s="42"/>
      <c r="AU84" s="42"/>
      <c r="AV84" s="42"/>
      <c r="AW84" s="43"/>
      <c r="AX84" s="55">
        <v>9</v>
      </c>
      <c r="AY84" s="55"/>
      <c r="AZ84" s="55"/>
      <c r="BA84" s="55"/>
      <c r="BB84" s="41">
        <v>10</v>
      </c>
      <c r="BC84" s="42"/>
      <c r="BD84" s="42"/>
      <c r="BE84" s="42"/>
      <c r="BF84" s="43"/>
      <c r="BG84" s="41">
        <v>11</v>
      </c>
      <c r="BH84" s="42"/>
      <c r="BI84" s="42"/>
      <c r="BJ84" s="42"/>
      <c r="BK84" s="43"/>
      <c r="BL84" s="55">
        <v>12</v>
      </c>
      <c r="BM84" s="55"/>
      <c r="BN84" s="55"/>
      <c r="BO84" s="55"/>
      <c r="BP84" s="55"/>
      <c r="BQ84" s="41">
        <v>13</v>
      </c>
      <c r="BR84" s="42"/>
      <c r="BS84" s="42"/>
      <c r="BT84" s="43"/>
      <c r="BU84" s="41">
        <v>14</v>
      </c>
      <c r="BV84" s="42"/>
      <c r="BW84" s="42"/>
      <c r="BX84" s="42"/>
      <c r="BY84" s="43"/>
    </row>
    <row r="85" spans="1:79" s="1" customFormat="1" ht="14.25" hidden="1" customHeight="1" x14ac:dyDescent="0.25">
      <c r="A85" s="69" t="s">
        <v>69</v>
      </c>
      <c r="B85" s="70"/>
      <c r="C85" s="70"/>
      <c r="D85" s="69" t="s">
        <v>57</v>
      </c>
      <c r="E85" s="70"/>
      <c r="F85" s="70"/>
      <c r="G85" s="70"/>
      <c r="H85" s="70"/>
      <c r="I85" s="70"/>
      <c r="J85" s="70"/>
      <c r="K85" s="70"/>
      <c r="L85" s="70"/>
      <c r="M85" s="70"/>
      <c r="N85" s="70"/>
      <c r="O85" s="70"/>
      <c r="P85" s="70"/>
      <c r="Q85" s="70"/>
      <c r="R85" s="70"/>
      <c r="S85" s="70"/>
      <c r="T85" s="71"/>
      <c r="U85" s="79" t="s">
        <v>65</v>
      </c>
      <c r="V85" s="79"/>
      <c r="W85" s="79"/>
      <c r="X85" s="79"/>
      <c r="Y85" s="79"/>
      <c r="Z85" s="79" t="s">
        <v>66</v>
      </c>
      <c r="AA85" s="79"/>
      <c r="AB85" s="79"/>
      <c r="AC85" s="79"/>
      <c r="AD85" s="79"/>
      <c r="AE85" s="79" t="s">
        <v>91</v>
      </c>
      <c r="AF85" s="79"/>
      <c r="AG85" s="79"/>
      <c r="AH85" s="79"/>
      <c r="AI85" s="93" t="s">
        <v>169</v>
      </c>
      <c r="AJ85" s="93"/>
      <c r="AK85" s="93"/>
      <c r="AL85" s="93"/>
      <c r="AM85" s="93"/>
      <c r="AN85" s="79" t="s">
        <v>67</v>
      </c>
      <c r="AO85" s="79"/>
      <c r="AP85" s="79"/>
      <c r="AQ85" s="79"/>
      <c r="AR85" s="79"/>
      <c r="AS85" s="79" t="s">
        <v>68</v>
      </c>
      <c r="AT85" s="79"/>
      <c r="AU85" s="79"/>
      <c r="AV85" s="79"/>
      <c r="AW85" s="79"/>
      <c r="AX85" s="79" t="s">
        <v>92</v>
      </c>
      <c r="AY85" s="79"/>
      <c r="AZ85" s="79"/>
      <c r="BA85" s="79"/>
      <c r="BB85" s="93" t="s">
        <v>169</v>
      </c>
      <c r="BC85" s="93"/>
      <c r="BD85" s="93"/>
      <c r="BE85" s="93"/>
      <c r="BF85" s="93"/>
      <c r="BG85" s="79" t="s">
        <v>58</v>
      </c>
      <c r="BH85" s="79"/>
      <c r="BI85" s="79"/>
      <c r="BJ85" s="79"/>
      <c r="BK85" s="79"/>
      <c r="BL85" s="79" t="s">
        <v>59</v>
      </c>
      <c r="BM85" s="79"/>
      <c r="BN85" s="79"/>
      <c r="BO85" s="79"/>
      <c r="BP85" s="79"/>
      <c r="BQ85" s="79" t="s">
        <v>93</v>
      </c>
      <c r="BR85" s="79"/>
      <c r="BS85" s="79"/>
      <c r="BT85" s="79"/>
      <c r="BU85" s="93" t="s">
        <v>169</v>
      </c>
      <c r="BV85" s="93"/>
      <c r="BW85" s="93"/>
      <c r="BX85" s="93"/>
      <c r="BY85" s="93"/>
      <c r="CA85" t="s">
        <v>33</v>
      </c>
    </row>
    <row r="86" spans="1:79" s="25" customFormat="1" ht="43.2" customHeight="1" x14ac:dyDescent="0.25">
      <c r="A86" s="59">
        <v>1</v>
      </c>
      <c r="B86" s="60"/>
      <c r="C86" s="60"/>
      <c r="D86" s="62" t="s">
        <v>175</v>
      </c>
      <c r="E86" s="63"/>
      <c r="F86" s="63"/>
      <c r="G86" s="63"/>
      <c r="H86" s="63"/>
      <c r="I86" s="63"/>
      <c r="J86" s="63"/>
      <c r="K86" s="63"/>
      <c r="L86" s="63"/>
      <c r="M86" s="63"/>
      <c r="N86" s="63"/>
      <c r="O86" s="63"/>
      <c r="P86" s="63"/>
      <c r="Q86" s="63"/>
      <c r="R86" s="63"/>
      <c r="S86" s="63"/>
      <c r="T86" s="64"/>
      <c r="U86" s="66">
        <v>489644</v>
      </c>
      <c r="V86" s="67"/>
      <c r="W86" s="67"/>
      <c r="X86" s="67"/>
      <c r="Y86" s="68"/>
      <c r="Z86" s="66">
        <v>0</v>
      </c>
      <c r="AA86" s="67"/>
      <c r="AB86" s="67"/>
      <c r="AC86" s="67"/>
      <c r="AD86" s="68"/>
      <c r="AE86" s="66">
        <v>0</v>
      </c>
      <c r="AF86" s="67"/>
      <c r="AG86" s="67"/>
      <c r="AH86" s="68"/>
      <c r="AI86" s="66">
        <f t="shared" ref="AI86:AI94" si="0">IF(ISNUMBER(U86),U86,0)+IF(ISNUMBER(Z86),Z86,0)</f>
        <v>489644</v>
      </c>
      <c r="AJ86" s="67"/>
      <c r="AK86" s="67"/>
      <c r="AL86" s="67"/>
      <c r="AM86" s="68"/>
      <c r="AN86" s="66">
        <v>1421100</v>
      </c>
      <c r="AO86" s="67"/>
      <c r="AP86" s="67"/>
      <c r="AQ86" s="67"/>
      <c r="AR86" s="68"/>
      <c r="AS86" s="66">
        <v>0</v>
      </c>
      <c r="AT86" s="67"/>
      <c r="AU86" s="67"/>
      <c r="AV86" s="67"/>
      <c r="AW86" s="68"/>
      <c r="AX86" s="66">
        <v>0</v>
      </c>
      <c r="AY86" s="67"/>
      <c r="AZ86" s="67"/>
      <c r="BA86" s="68"/>
      <c r="BB86" s="66">
        <f t="shared" ref="BB86:BB94" si="1">IF(ISNUMBER(AN86),AN86,0)+IF(ISNUMBER(AS86),AS86,0)</f>
        <v>1421100</v>
      </c>
      <c r="BC86" s="67"/>
      <c r="BD86" s="67"/>
      <c r="BE86" s="67"/>
      <c r="BF86" s="68"/>
      <c r="BG86" s="66">
        <v>1290000</v>
      </c>
      <c r="BH86" s="67"/>
      <c r="BI86" s="67"/>
      <c r="BJ86" s="67"/>
      <c r="BK86" s="68"/>
      <c r="BL86" s="66">
        <v>0</v>
      </c>
      <c r="BM86" s="67"/>
      <c r="BN86" s="67"/>
      <c r="BO86" s="67"/>
      <c r="BP86" s="68"/>
      <c r="BQ86" s="66">
        <v>0</v>
      </c>
      <c r="BR86" s="67"/>
      <c r="BS86" s="67"/>
      <c r="BT86" s="68"/>
      <c r="BU86" s="66">
        <f t="shared" ref="BU86:BU94" si="2">IF(ISNUMBER(BG86),BG86,0)+IF(ISNUMBER(BL86),BL86,0)</f>
        <v>1290000</v>
      </c>
      <c r="BV86" s="67"/>
      <c r="BW86" s="67"/>
      <c r="BX86" s="67"/>
      <c r="BY86" s="68"/>
      <c r="CA86" s="25" t="s">
        <v>34</v>
      </c>
    </row>
    <row r="87" spans="1:79" s="25" customFormat="1" ht="18" customHeight="1" x14ac:dyDescent="0.25">
      <c r="A87" s="59">
        <v>2</v>
      </c>
      <c r="B87" s="60"/>
      <c r="C87" s="60"/>
      <c r="D87" s="62" t="s">
        <v>176</v>
      </c>
      <c r="E87" s="63"/>
      <c r="F87" s="63"/>
      <c r="G87" s="63"/>
      <c r="H87" s="63"/>
      <c r="I87" s="63"/>
      <c r="J87" s="63"/>
      <c r="K87" s="63"/>
      <c r="L87" s="63"/>
      <c r="M87" s="63"/>
      <c r="N87" s="63"/>
      <c r="O87" s="63"/>
      <c r="P87" s="63"/>
      <c r="Q87" s="63"/>
      <c r="R87" s="63"/>
      <c r="S87" s="63"/>
      <c r="T87" s="64"/>
      <c r="U87" s="66">
        <v>5178</v>
      </c>
      <c r="V87" s="67"/>
      <c r="W87" s="67"/>
      <c r="X87" s="67"/>
      <c r="Y87" s="68"/>
      <c r="Z87" s="66">
        <v>0</v>
      </c>
      <c r="AA87" s="67"/>
      <c r="AB87" s="67"/>
      <c r="AC87" s="67"/>
      <c r="AD87" s="68"/>
      <c r="AE87" s="66">
        <v>0</v>
      </c>
      <c r="AF87" s="67"/>
      <c r="AG87" s="67"/>
      <c r="AH87" s="68"/>
      <c r="AI87" s="66">
        <f t="shared" si="0"/>
        <v>5178</v>
      </c>
      <c r="AJ87" s="67"/>
      <c r="AK87" s="67"/>
      <c r="AL87" s="67"/>
      <c r="AM87" s="68"/>
      <c r="AN87" s="66">
        <v>0</v>
      </c>
      <c r="AO87" s="67"/>
      <c r="AP87" s="67"/>
      <c r="AQ87" s="67"/>
      <c r="AR87" s="68"/>
      <c r="AS87" s="66">
        <v>0</v>
      </c>
      <c r="AT87" s="67"/>
      <c r="AU87" s="67"/>
      <c r="AV87" s="67"/>
      <c r="AW87" s="68"/>
      <c r="AX87" s="66">
        <v>0</v>
      </c>
      <c r="AY87" s="67"/>
      <c r="AZ87" s="67"/>
      <c r="BA87" s="68"/>
      <c r="BB87" s="66">
        <f t="shared" si="1"/>
        <v>0</v>
      </c>
      <c r="BC87" s="67"/>
      <c r="BD87" s="67"/>
      <c r="BE87" s="67"/>
      <c r="BF87" s="68"/>
      <c r="BG87" s="66">
        <v>140160</v>
      </c>
      <c r="BH87" s="67"/>
      <c r="BI87" s="67"/>
      <c r="BJ87" s="67"/>
      <c r="BK87" s="68"/>
      <c r="BL87" s="66">
        <v>0</v>
      </c>
      <c r="BM87" s="67"/>
      <c r="BN87" s="67"/>
      <c r="BO87" s="67"/>
      <c r="BP87" s="68"/>
      <c r="BQ87" s="66">
        <v>0</v>
      </c>
      <c r="BR87" s="67"/>
      <c r="BS87" s="67"/>
      <c r="BT87" s="68"/>
      <c r="BU87" s="66">
        <f t="shared" si="2"/>
        <v>140160</v>
      </c>
      <c r="BV87" s="67"/>
      <c r="BW87" s="67"/>
      <c r="BX87" s="67"/>
      <c r="BY87" s="68"/>
    </row>
    <row r="88" spans="1:79" s="25" customFormat="1" ht="216.75" customHeight="1" x14ac:dyDescent="0.25">
      <c r="A88" s="59">
        <v>3</v>
      </c>
      <c r="B88" s="60"/>
      <c r="C88" s="60"/>
      <c r="D88" s="62" t="s">
        <v>177</v>
      </c>
      <c r="E88" s="63"/>
      <c r="F88" s="63"/>
      <c r="G88" s="63"/>
      <c r="H88" s="63"/>
      <c r="I88" s="63"/>
      <c r="J88" s="63"/>
      <c r="K88" s="63"/>
      <c r="L88" s="63"/>
      <c r="M88" s="63"/>
      <c r="N88" s="63"/>
      <c r="O88" s="63"/>
      <c r="P88" s="63"/>
      <c r="Q88" s="63"/>
      <c r="R88" s="63"/>
      <c r="S88" s="63"/>
      <c r="T88" s="64"/>
      <c r="U88" s="66">
        <v>0</v>
      </c>
      <c r="V88" s="67"/>
      <c r="W88" s="67"/>
      <c r="X88" s="67"/>
      <c r="Y88" s="68"/>
      <c r="Z88" s="66">
        <v>0</v>
      </c>
      <c r="AA88" s="67"/>
      <c r="AB88" s="67"/>
      <c r="AC88" s="67"/>
      <c r="AD88" s="68"/>
      <c r="AE88" s="66">
        <v>0</v>
      </c>
      <c r="AF88" s="67"/>
      <c r="AG88" s="67"/>
      <c r="AH88" s="68"/>
      <c r="AI88" s="66">
        <f t="shared" si="0"/>
        <v>0</v>
      </c>
      <c r="AJ88" s="67"/>
      <c r="AK88" s="67"/>
      <c r="AL88" s="67"/>
      <c r="AM88" s="68"/>
      <c r="AN88" s="66">
        <v>2544016</v>
      </c>
      <c r="AO88" s="67"/>
      <c r="AP88" s="67"/>
      <c r="AQ88" s="67"/>
      <c r="AR88" s="68"/>
      <c r="AS88" s="66">
        <v>0</v>
      </c>
      <c r="AT88" s="67"/>
      <c r="AU88" s="67"/>
      <c r="AV88" s="67"/>
      <c r="AW88" s="68"/>
      <c r="AX88" s="66">
        <v>0</v>
      </c>
      <c r="AY88" s="67"/>
      <c r="AZ88" s="67"/>
      <c r="BA88" s="68"/>
      <c r="BB88" s="66">
        <f t="shared" si="1"/>
        <v>2544016</v>
      </c>
      <c r="BC88" s="67"/>
      <c r="BD88" s="67"/>
      <c r="BE88" s="67"/>
      <c r="BF88" s="68"/>
      <c r="BG88" s="66">
        <v>2227500</v>
      </c>
      <c r="BH88" s="67"/>
      <c r="BI88" s="67"/>
      <c r="BJ88" s="67"/>
      <c r="BK88" s="68"/>
      <c r="BL88" s="66">
        <v>0</v>
      </c>
      <c r="BM88" s="67"/>
      <c r="BN88" s="67"/>
      <c r="BO88" s="67"/>
      <c r="BP88" s="68"/>
      <c r="BQ88" s="66">
        <v>0</v>
      </c>
      <c r="BR88" s="67"/>
      <c r="BS88" s="67"/>
      <c r="BT88" s="68"/>
      <c r="BU88" s="66">
        <f t="shared" si="2"/>
        <v>2227500</v>
      </c>
      <c r="BV88" s="67"/>
      <c r="BW88" s="67"/>
      <c r="BX88" s="67"/>
      <c r="BY88" s="68"/>
    </row>
    <row r="89" spans="1:79" s="25" customFormat="1" ht="204" customHeight="1" x14ac:dyDescent="0.25">
      <c r="A89" s="59">
        <v>4</v>
      </c>
      <c r="B89" s="60"/>
      <c r="C89" s="60"/>
      <c r="D89" s="62" t="s">
        <v>178</v>
      </c>
      <c r="E89" s="63"/>
      <c r="F89" s="63"/>
      <c r="G89" s="63"/>
      <c r="H89" s="63"/>
      <c r="I89" s="63"/>
      <c r="J89" s="63"/>
      <c r="K89" s="63"/>
      <c r="L89" s="63"/>
      <c r="M89" s="63"/>
      <c r="N89" s="63"/>
      <c r="O89" s="63"/>
      <c r="P89" s="63"/>
      <c r="Q89" s="63"/>
      <c r="R89" s="63"/>
      <c r="S89" s="63"/>
      <c r="T89" s="64"/>
      <c r="U89" s="66">
        <v>0</v>
      </c>
      <c r="V89" s="67"/>
      <c r="W89" s="67"/>
      <c r="X89" s="67"/>
      <c r="Y89" s="68"/>
      <c r="Z89" s="66">
        <v>0</v>
      </c>
      <c r="AA89" s="67"/>
      <c r="AB89" s="67"/>
      <c r="AC89" s="67"/>
      <c r="AD89" s="68"/>
      <c r="AE89" s="66">
        <v>0</v>
      </c>
      <c r="AF89" s="67"/>
      <c r="AG89" s="67"/>
      <c r="AH89" s="68"/>
      <c r="AI89" s="66">
        <f t="shared" si="0"/>
        <v>0</v>
      </c>
      <c r="AJ89" s="67"/>
      <c r="AK89" s="67"/>
      <c r="AL89" s="67"/>
      <c r="AM89" s="68"/>
      <c r="AN89" s="66">
        <v>422000</v>
      </c>
      <c r="AO89" s="67"/>
      <c r="AP89" s="67"/>
      <c r="AQ89" s="67"/>
      <c r="AR89" s="68"/>
      <c r="AS89" s="66">
        <v>0</v>
      </c>
      <c r="AT89" s="67"/>
      <c r="AU89" s="67"/>
      <c r="AV89" s="67"/>
      <c r="AW89" s="68"/>
      <c r="AX89" s="66">
        <v>0</v>
      </c>
      <c r="AY89" s="67"/>
      <c r="AZ89" s="67"/>
      <c r="BA89" s="68"/>
      <c r="BB89" s="66">
        <f t="shared" si="1"/>
        <v>422000</v>
      </c>
      <c r="BC89" s="67"/>
      <c r="BD89" s="67"/>
      <c r="BE89" s="67"/>
      <c r="BF89" s="68"/>
      <c r="BG89" s="66">
        <v>320000</v>
      </c>
      <c r="BH89" s="67"/>
      <c r="BI89" s="67"/>
      <c r="BJ89" s="67"/>
      <c r="BK89" s="68"/>
      <c r="BL89" s="66">
        <v>0</v>
      </c>
      <c r="BM89" s="67"/>
      <c r="BN89" s="67"/>
      <c r="BO89" s="67"/>
      <c r="BP89" s="68"/>
      <c r="BQ89" s="66">
        <v>0</v>
      </c>
      <c r="BR89" s="67"/>
      <c r="BS89" s="67"/>
      <c r="BT89" s="68"/>
      <c r="BU89" s="66">
        <f t="shared" si="2"/>
        <v>320000</v>
      </c>
      <c r="BV89" s="67"/>
      <c r="BW89" s="67"/>
      <c r="BX89" s="67"/>
      <c r="BY89" s="68"/>
    </row>
    <row r="90" spans="1:79" s="25" customFormat="1" ht="114.75" customHeight="1" x14ac:dyDescent="0.25">
      <c r="A90" s="59">
        <v>5</v>
      </c>
      <c r="B90" s="60"/>
      <c r="C90" s="60"/>
      <c r="D90" s="62" t="s">
        <v>179</v>
      </c>
      <c r="E90" s="63"/>
      <c r="F90" s="63"/>
      <c r="G90" s="63"/>
      <c r="H90" s="63"/>
      <c r="I90" s="63"/>
      <c r="J90" s="63"/>
      <c r="K90" s="63"/>
      <c r="L90" s="63"/>
      <c r="M90" s="63"/>
      <c r="N90" s="63"/>
      <c r="O90" s="63"/>
      <c r="P90" s="63"/>
      <c r="Q90" s="63"/>
      <c r="R90" s="63"/>
      <c r="S90" s="63"/>
      <c r="T90" s="64"/>
      <c r="U90" s="66">
        <v>0</v>
      </c>
      <c r="V90" s="67"/>
      <c r="W90" s="67"/>
      <c r="X90" s="67"/>
      <c r="Y90" s="68"/>
      <c r="Z90" s="66">
        <v>0</v>
      </c>
      <c r="AA90" s="67"/>
      <c r="AB90" s="67"/>
      <c r="AC90" s="67"/>
      <c r="AD90" s="68"/>
      <c r="AE90" s="66">
        <v>0</v>
      </c>
      <c r="AF90" s="67"/>
      <c r="AG90" s="67"/>
      <c r="AH90" s="68"/>
      <c r="AI90" s="66">
        <f t="shared" si="0"/>
        <v>0</v>
      </c>
      <c r="AJ90" s="67"/>
      <c r="AK90" s="67"/>
      <c r="AL90" s="67"/>
      <c r="AM90" s="68"/>
      <c r="AN90" s="66">
        <v>221920</v>
      </c>
      <c r="AO90" s="67"/>
      <c r="AP90" s="67"/>
      <c r="AQ90" s="67"/>
      <c r="AR90" s="68"/>
      <c r="AS90" s="66">
        <v>0</v>
      </c>
      <c r="AT90" s="67"/>
      <c r="AU90" s="67"/>
      <c r="AV90" s="67"/>
      <c r="AW90" s="68"/>
      <c r="AX90" s="66">
        <v>0</v>
      </c>
      <c r="AY90" s="67"/>
      <c r="AZ90" s="67"/>
      <c r="BA90" s="68"/>
      <c r="BB90" s="66">
        <f t="shared" si="1"/>
        <v>221920</v>
      </c>
      <c r="BC90" s="67"/>
      <c r="BD90" s="67"/>
      <c r="BE90" s="67"/>
      <c r="BF90" s="68"/>
      <c r="BG90" s="66">
        <v>292000</v>
      </c>
      <c r="BH90" s="67"/>
      <c r="BI90" s="67"/>
      <c r="BJ90" s="67"/>
      <c r="BK90" s="68"/>
      <c r="BL90" s="66">
        <v>0</v>
      </c>
      <c r="BM90" s="67"/>
      <c r="BN90" s="67"/>
      <c r="BO90" s="67"/>
      <c r="BP90" s="68"/>
      <c r="BQ90" s="66">
        <v>0</v>
      </c>
      <c r="BR90" s="67"/>
      <c r="BS90" s="67"/>
      <c r="BT90" s="68"/>
      <c r="BU90" s="66">
        <f t="shared" si="2"/>
        <v>292000</v>
      </c>
      <c r="BV90" s="67"/>
      <c r="BW90" s="67"/>
      <c r="BX90" s="67"/>
      <c r="BY90" s="68"/>
    </row>
    <row r="91" spans="1:79" s="25" customFormat="1" ht="114.75" customHeight="1" x14ac:dyDescent="0.25">
      <c r="A91" s="59">
        <v>6</v>
      </c>
      <c r="B91" s="60"/>
      <c r="C91" s="60"/>
      <c r="D91" s="62" t="s">
        <v>180</v>
      </c>
      <c r="E91" s="63"/>
      <c r="F91" s="63"/>
      <c r="G91" s="63"/>
      <c r="H91" s="63"/>
      <c r="I91" s="63"/>
      <c r="J91" s="63"/>
      <c r="K91" s="63"/>
      <c r="L91" s="63"/>
      <c r="M91" s="63"/>
      <c r="N91" s="63"/>
      <c r="O91" s="63"/>
      <c r="P91" s="63"/>
      <c r="Q91" s="63"/>
      <c r="R91" s="63"/>
      <c r="S91" s="63"/>
      <c r="T91" s="64"/>
      <c r="U91" s="66">
        <v>0</v>
      </c>
      <c r="V91" s="67"/>
      <c r="W91" s="67"/>
      <c r="X91" s="67"/>
      <c r="Y91" s="68"/>
      <c r="Z91" s="66">
        <v>0</v>
      </c>
      <c r="AA91" s="67"/>
      <c r="AB91" s="67"/>
      <c r="AC91" s="67"/>
      <c r="AD91" s="68"/>
      <c r="AE91" s="66">
        <v>0</v>
      </c>
      <c r="AF91" s="67"/>
      <c r="AG91" s="67"/>
      <c r="AH91" s="68"/>
      <c r="AI91" s="66">
        <f t="shared" si="0"/>
        <v>0</v>
      </c>
      <c r="AJ91" s="67"/>
      <c r="AK91" s="67"/>
      <c r="AL91" s="67"/>
      <c r="AM91" s="68"/>
      <c r="AN91" s="66">
        <v>1200000</v>
      </c>
      <c r="AO91" s="67"/>
      <c r="AP91" s="67"/>
      <c r="AQ91" s="67"/>
      <c r="AR91" s="68"/>
      <c r="AS91" s="66">
        <v>0</v>
      </c>
      <c r="AT91" s="67"/>
      <c r="AU91" s="67"/>
      <c r="AV91" s="67"/>
      <c r="AW91" s="68"/>
      <c r="AX91" s="66">
        <v>0</v>
      </c>
      <c r="AY91" s="67"/>
      <c r="AZ91" s="67"/>
      <c r="BA91" s="68"/>
      <c r="BB91" s="66">
        <f t="shared" si="1"/>
        <v>1200000</v>
      </c>
      <c r="BC91" s="67"/>
      <c r="BD91" s="67"/>
      <c r="BE91" s="67"/>
      <c r="BF91" s="68"/>
      <c r="BG91" s="66">
        <v>750000</v>
      </c>
      <c r="BH91" s="67"/>
      <c r="BI91" s="67"/>
      <c r="BJ91" s="67"/>
      <c r="BK91" s="68"/>
      <c r="BL91" s="66">
        <v>0</v>
      </c>
      <c r="BM91" s="67"/>
      <c r="BN91" s="67"/>
      <c r="BO91" s="67"/>
      <c r="BP91" s="68"/>
      <c r="BQ91" s="66">
        <v>0</v>
      </c>
      <c r="BR91" s="67"/>
      <c r="BS91" s="67"/>
      <c r="BT91" s="68"/>
      <c r="BU91" s="66">
        <f t="shared" si="2"/>
        <v>750000</v>
      </c>
      <c r="BV91" s="67"/>
      <c r="BW91" s="67"/>
      <c r="BX91" s="67"/>
      <c r="BY91" s="68"/>
    </row>
    <row r="92" spans="1:79" s="25" customFormat="1" ht="85.8" customHeight="1" x14ac:dyDescent="0.25">
      <c r="A92" s="59">
        <v>7</v>
      </c>
      <c r="B92" s="60"/>
      <c r="C92" s="60"/>
      <c r="D92" s="62" t="s">
        <v>181</v>
      </c>
      <c r="E92" s="63"/>
      <c r="F92" s="63"/>
      <c r="G92" s="63"/>
      <c r="H92" s="63"/>
      <c r="I92" s="63"/>
      <c r="J92" s="63"/>
      <c r="K92" s="63"/>
      <c r="L92" s="63"/>
      <c r="M92" s="63"/>
      <c r="N92" s="63"/>
      <c r="O92" s="63"/>
      <c r="P92" s="63"/>
      <c r="Q92" s="63"/>
      <c r="R92" s="63"/>
      <c r="S92" s="63"/>
      <c r="T92" s="64"/>
      <c r="U92" s="66">
        <v>1600000</v>
      </c>
      <c r="V92" s="67"/>
      <c r="W92" s="67"/>
      <c r="X92" s="67"/>
      <c r="Y92" s="68"/>
      <c r="Z92" s="66">
        <v>0</v>
      </c>
      <c r="AA92" s="67"/>
      <c r="AB92" s="67"/>
      <c r="AC92" s="67"/>
      <c r="AD92" s="68"/>
      <c r="AE92" s="66">
        <v>0</v>
      </c>
      <c r="AF92" s="67"/>
      <c r="AG92" s="67"/>
      <c r="AH92" s="68"/>
      <c r="AI92" s="66">
        <f t="shared" si="0"/>
        <v>1600000</v>
      </c>
      <c r="AJ92" s="67"/>
      <c r="AK92" s="67"/>
      <c r="AL92" s="67"/>
      <c r="AM92" s="68"/>
      <c r="AN92" s="66">
        <v>12040000</v>
      </c>
      <c r="AO92" s="67"/>
      <c r="AP92" s="67"/>
      <c r="AQ92" s="67"/>
      <c r="AR92" s="68"/>
      <c r="AS92" s="66">
        <v>0</v>
      </c>
      <c r="AT92" s="67"/>
      <c r="AU92" s="67"/>
      <c r="AV92" s="67"/>
      <c r="AW92" s="68"/>
      <c r="AX92" s="66">
        <v>0</v>
      </c>
      <c r="AY92" s="67"/>
      <c r="AZ92" s="67"/>
      <c r="BA92" s="68"/>
      <c r="BB92" s="66">
        <f t="shared" si="1"/>
        <v>12040000</v>
      </c>
      <c r="BC92" s="67"/>
      <c r="BD92" s="67"/>
      <c r="BE92" s="67"/>
      <c r="BF92" s="68"/>
      <c r="BG92" s="66">
        <v>2000000</v>
      </c>
      <c r="BH92" s="67"/>
      <c r="BI92" s="67"/>
      <c r="BJ92" s="67"/>
      <c r="BK92" s="68"/>
      <c r="BL92" s="66">
        <v>0</v>
      </c>
      <c r="BM92" s="67"/>
      <c r="BN92" s="67"/>
      <c r="BO92" s="67"/>
      <c r="BP92" s="68"/>
      <c r="BQ92" s="66">
        <v>0</v>
      </c>
      <c r="BR92" s="67"/>
      <c r="BS92" s="67"/>
      <c r="BT92" s="68"/>
      <c r="BU92" s="66">
        <f t="shared" si="2"/>
        <v>2000000</v>
      </c>
      <c r="BV92" s="67"/>
      <c r="BW92" s="67"/>
      <c r="BX92" s="67"/>
      <c r="BY92" s="68"/>
    </row>
    <row r="93" spans="1:79" s="25" customFormat="1" ht="72.599999999999994" customHeight="1" x14ac:dyDescent="0.25">
      <c r="A93" s="59">
        <v>8</v>
      </c>
      <c r="B93" s="60"/>
      <c r="C93" s="60"/>
      <c r="D93" s="62" t="s">
        <v>182</v>
      </c>
      <c r="E93" s="63"/>
      <c r="F93" s="63"/>
      <c r="G93" s="63"/>
      <c r="H93" s="63"/>
      <c r="I93" s="63"/>
      <c r="J93" s="63"/>
      <c r="K93" s="63"/>
      <c r="L93" s="63"/>
      <c r="M93" s="63"/>
      <c r="N93" s="63"/>
      <c r="O93" s="63"/>
      <c r="P93" s="63"/>
      <c r="Q93" s="63"/>
      <c r="R93" s="63"/>
      <c r="S93" s="63"/>
      <c r="T93" s="64"/>
      <c r="U93" s="66">
        <v>0</v>
      </c>
      <c r="V93" s="67"/>
      <c r="W93" s="67"/>
      <c r="X93" s="67"/>
      <c r="Y93" s="68"/>
      <c r="Z93" s="66">
        <v>0</v>
      </c>
      <c r="AA93" s="67"/>
      <c r="AB93" s="67"/>
      <c r="AC93" s="67"/>
      <c r="AD93" s="68"/>
      <c r="AE93" s="66">
        <v>0</v>
      </c>
      <c r="AF93" s="67"/>
      <c r="AG93" s="67"/>
      <c r="AH93" s="68"/>
      <c r="AI93" s="66">
        <f t="shared" si="0"/>
        <v>0</v>
      </c>
      <c r="AJ93" s="67"/>
      <c r="AK93" s="67"/>
      <c r="AL93" s="67"/>
      <c r="AM93" s="68"/>
      <c r="AN93" s="66">
        <v>2435000</v>
      </c>
      <c r="AO93" s="67"/>
      <c r="AP93" s="67"/>
      <c r="AQ93" s="67"/>
      <c r="AR93" s="68"/>
      <c r="AS93" s="66">
        <v>0</v>
      </c>
      <c r="AT93" s="67"/>
      <c r="AU93" s="67"/>
      <c r="AV93" s="67"/>
      <c r="AW93" s="68"/>
      <c r="AX93" s="66">
        <v>0</v>
      </c>
      <c r="AY93" s="67"/>
      <c r="AZ93" s="67"/>
      <c r="BA93" s="68"/>
      <c r="BB93" s="66">
        <f t="shared" si="1"/>
        <v>2435000</v>
      </c>
      <c r="BC93" s="67"/>
      <c r="BD93" s="67"/>
      <c r="BE93" s="67"/>
      <c r="BF93" s="68"/>
      <c r="BG93" s="66">
        <v>1250000</v>
      </c>
      <c r="BH93" s="67"/>
      <c r="BI93" s="67"/>
      <c r="BJ93" s="67"/>
      <c r="BK93" s="68"/>
      <c r="BL93" s="66">
        <v>0</v>
      </c>
      <c r="BM93" s="67"/>
      <c r="BN93" s="67"/>
      <c r="BO93" s="67"/>
      <c r="BP93" s="68"/>
      <c r="BQ93" s="66">
        <v>0</v>
      </c>
      <c r="BR93" s="67"/>
      <c r="BS93" s="67"/>
      <c r="BT93" s="68"/>
      <c r="BU93" s="66">
        <f t="shared" si="2"/>
        <v>1250000</v>
      </c>
      <c r="BV93" s="67"/>
      <c r="BW93" s="67"/>
      <c r="BX93" s="67"/>
      <c r="BY93" s="68"/>
    </row>
    <row r="94" spans="1:79" s="6" customFormat="1" ht="12.75" customHeight="1" x14ac:dyDescent="0.25">
      <c r="A94" s="81"/>
      <c r="B94" s="82"/>
      <c r="C94" s="82"/>
      <c r="D94" s="84" t="s">
        <v>147</v>
      </c>
      <c r="E94" s="85"/>
      <c r="F94" s="85"/>
      <c r="G94" s="85"/>
      <c r="H94" s="85"/>
      <c r="I94" s="85"/>
      <c r="J94" s="85"/>
      <c r="K94" s="85"/>
      <c r="L94" s="85"/>
      <c r="M94" s="85"/>
      <c r="N94" s="85"/>
      <c r="O94" s="85"/>
      <c r="P94" s="85"/>
      <c r="Q94" s="85"/>
      <c r="R94" s="85"/>
      <c r="S94" s="85"/>
      <c r="T94" s="86"/>
      <c r="U94" s="76">
        <v>2094822</v>
      </c>
      <c r="V94" s="77"/>
      <c r="W94" s="77"/>
      <c r="X94" s="77"/>
      <c r="Y94" s="78"/>
      <c r="Z94" s="76">
        <v>0</v>
      </c>
      <c r="AA94" s="77"/>
      <c r="AB94" s="77"/>
      <c r="AC94" s="77"/>
      <c r="AD94" s="78"/>
      <c r="AE94" s="76">
        <v>0</v>
      </c>
      <c r="AF94" s="77"/>
      <c r="AG94" s="77"/>
      <c r="AH94" s="78"/>
      <c r="AI94" s="76">
        <f t="shared" si="0"/>
        <v>2094822</v>
      </c>
      <c r="AJ94" s="77"/>
      <c r="AK94" s="77"/>
      <c r="AL94" s="77"/>
      <c r="AM94" s="78"/>
      <c r="AN94" s="76">
        <v>20284036</v>
      </c>
      <c r="AO94" s="77"/>
      <c r="AP94" s="77"/>
      <c r="AQ94" s="77"/>
      <c r="AR94" s="78"/>
      <c r="AS94" s="76">
        <v>0</v>
      </c>
      <c r="AT94" s="77"/>
      <c r="AU94" s="77"/>
      <c r="AV94" s="77"/>
      <c r="AW94" s="78"/>
      <c r="AX94" s="76">
        <v>0</v>
      </c>
      <c r="AY94" s="77"/>
      <c r="AZ94" s="77"/>
      <c r="BA94" s="78"/>
      <c r="BB94" s="76">
        <f t="shared" si="1"/>
        <v>20284036</v>
      </c>
      <c r="BC94" s="77"/>
      <c r="BD94" s="77"/>
      <c r="BE94" s="77"/>
      <c r="BF94" s="78"/>
      <c r="BG94" s="76">
        <v>8269660</v>
      </c>
      <c r="BH94" s="77"/>
      <c r="BI94" s="77"/>
      <c r="BJ94" s="77"/>
      <c r="BK94" s="78"/>
      <c r="BL94" s="76">
        <v>0</v>
      </c>
      <c r="BM94" s="77"/>
      <c r="BN94" s="77"/>
      <c r="BO94" s="77"/>
      <c r="BP94" s="78"/>
      <c r="BQ94" s="76">
        <v>0</v>
      </c>
      <c r="BR94" s="77"/>
      <c r="BS94" s="77"/>
      <c r="BT94" s="78"/>
      <c r="BU94" s="76">
        <f t="shared" si="2"/>
        <v>8269660</v>
      </c>
      <c r="BV94" s="77"/>
      <c r="BW94" s="77"/>
      <c r="BX94" s="77"/>
      <c r="BY94" s="78"/>
    </row>
    <row r="96" spans="1:79" ht="14.25" customHeight="1" x14ac:dyDescent="0.25">
      <c r="A96" s="34" t="s">
        <v>277</v>
      </c>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row>
    <row r="97" spans="1:79" ht="15" customHeight="1" x14ac:dyDescent="0.25">
      <c r="A97" s="101" t="s">
        <v>247</v>
      </c>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row>
    <row r="98" spans="1:79" ht="23.1" customHeight="1" x14ac:dyDescent="0.25">
      <c r="A98" s="49" t="s">
        <v>6</v>
      </c>
      <c r="B98" s="50"/>
      <c r="C98" s="50"/>
      <c r="D98" s="49" t="s">
        <v>121</v>
      </c>
      <c r="E98" s="50"/>
      <c r="F98" s="50"/>
      <c r="G98" s="50"/>
      <c r="H98" s="50"/>
      <c r="I98" s="50"/>
      <c r="J98" s="50"/>
      <c r="K98" s="50"/>
      <c r="L98" s="50"/>
      <c r="M98" s="50"/>
      <c r="N98" s="50"/>
      <c r="O98" s="50"/>
      <c r="P98" s="50"/>
      <c r="Q98" s="50"/>
      <c r="R98" s="50"/>
      <c r="S98" s="50"/>
      <c r="T98" s="51"/>
      <c r="U98" s="55" t="s">
        <v>269</v>
      </c>
      <c r="V98" s="55"/>
      <c r="W98" s="55"/>
      <c r="X98" s="55"/>
      <c r="Y98" s="55"/>
      <c r="Z98" s="55"/>
      <c r="AA98" s="55"/>
      <c r="AB98" s="55"/>
      <c r="AC98" s="55"/>
      <c r="AD98" s="55"/>
      <c r="AE98" s="55"/>
      <c r="AF98" s="55"/>
      <c r="AG98" s="55"/>
      <c r="AH98" s="55"/>
      <c r="AI98" s="55"/>
      <c r="AJ98" s="55"/>
      <c r="AK98" s="55"/>
      <c r="AL98" s="55"/>
      <c r="AM98" s="55"/>
      <c r="AN98" s="55"/>
      <c r="AO98" s="55" t="s">
        <v>274</v>
      </c>
      <c r="AP98" s="55"/>
      <c r="AQ98" s="55"/>
      <c r="AR98" s="55"/>
      <c r="AS98" s="55"/>
      <c r="AT98" s="55"/>
      <c r="AU98" s="55"/>
      <c r="AV98" s="55"/>
      <c r="AW98" s="55"/>
      <c r="AX98" s="55"/>
      <c r="AY98" s="55"/>
      <c r="AZ98" s="55"/>
      <c r="BA98" s="55"/>
      <c r="BB98" s="55"/>
      <c r="BC98" s="55"/>
      <c r="BD98" s="55"/>
      <c r="BE98" s="55"/>
      <c r="BF98" s="55"/>
      <c r="BG98" s="55"/>
      <c r="BH98" s="55"/>
    </row>
    <row r="99" spans="1:79" ht="54" customHeight="1" x14ac:dyDescent="0.25">
      <c r="A99" s="52"/>
      <c r="B99" s="53"/>
      <c r="C99" s="53"/>
      <c r="D99" s="52"/>
      <c r="E99" s="53"/>
      <c r="F99" s="53"/>
      <c r="G99" s="53"/>
      <c r="H99" s="53"/>
      <c r="I99" s="53"/>
      <c r="J99" s="53"/>
      <c r="K99" s="53"/>
      <c r="L99" s="53"/>
      <c r="M99" s="53"/>
      <c r="N99" s="53"/>
      <c r="O99" s="53"/>
      <c r="P99" s="53"/>
      <c r="Q99" s="53"/>
      <c r="R99" s="53"/>
      <c r="S99" s="53"/>
      <c r="T99" s="54"/>
      <c r="U99" s="41" t="s">
        <v>4</v>
      </c>
      <c r="V99" s="42"/>
      <c r="W99" s="42"/>
      <c r="X99" s="42"/>
      <c r="Y99" s="43"/>
      <c r="Z99" s="41" t="s">
        <v>3</v>
      </c>
      <c r="AA99" s="42"/>
      <c r="AB99" s="42"/>
      <c r="AC99" s="42"/>
      <c r="AD99" s="43"/>
      <c r="AE99" s="44" t="s">
        <v>116</v>
      </c>
      <c r="AF99" s="45"/>
      <c r="AG99" s="45"/>
      <c r="AH99" s="45"/>
      <c r="AI99" s="46"/>
      <c r="AJ99" s="41" t="s">
        <v>5</v>
      </c>
      <c r="AK99" s="42"/>
      <c r="AL99" s="42"/>
      <c r="AM99" s="42"/>
      <c r="AN99" s="43"/>
      <c r="AO99" s="41" t="s">
        <v>4</v>
      </c>
      <c r="AP99" s="42"/>
      <c r="AQ99" s="42"/>
      <c r="AR99" s="42"/>
      <c r="AS99" s="43"/>
      <c r="AT99" s="41" t="s">
        <v>3</v>
      </c>
      <c r="AU99" s="42"/>
      <c r="AV99" s="42"/>
      <c r="AW99" s="42"/>
      <c r="AX99" s="43"/>
      <c r="AY99" s="44" t="s">
        <v>116</v>
      </c>
      <c r="AZ99" s="45"/>
      <c r="BA99" s="45"/>
      <c r="BB99" s="45"/>
      <c r="BC99" s="46"/>
      <c r="BD99" s="55" t="s">
        <v>96</v>
      </c>
      <c r="BE99" s="55"/>
      <c r="BF99" s="55"/>
      <c r="BG99" s="55"/>
      <c r="BH99" s="55"/>
    </row>
    <row r="100" spans="1:79" ht="15" customHeight="1" x14ac:dyDescent="0.25">
      <c r="A100" s="41" t="s">
        <v>168</v>
      </c>
      <c r="B100" s="42"/>
      <c r="C100" s="42"/>
      <c r="D100" s="41">
        <v>2</v>
      </c>
      <c r="E100" s="42"/>
      <c r="F100" s="42"/>
      <c r="G100" s="42"/>
      <c r="H100" s="42"/>
      <c r="I100" s="42"/>
      <c r="J100" s="42"/>
      <c r="K100" s="42"/>
      <c r="L100" s="42"/>
      <c r="M100" s="42"/>
      <c r="N100" s="42"/>
      <c r="O100" s="42"/>
      <c r="P100" s="42"/>
      <c r="Q100" s="42"/>
      <c r="R100" s="42"/>
      <c r="S100" s="42"/>
      <c r="T100" s="43"/>
      <c r="U100" s="41">
        <v>3</v>
      </c>
      <c r="V100" s="42"/>
      <c r="W100" s="42"/>
      <c r="X100" s="42"/>
      <c r="Y100" s="43"/>
      <c r="Z100" s="41">
        <v>4</v>
      </c>
      <c r="AA100" s="42"/>
      <c r="AB100" s="42"/>
      <c r="AC100" s="42"/>
      <c r="AD100" s="43"/>
      <c r="AE100" s="41">
        <v>5</v>
      </c>
      <c r="AF100" s="42"/>
      <c r="AG100" s="42"/>
      <c r="AH100" s="42"/>
      <c r="AI100" s="43"/>
      <c r="AJ100" s="41">
        <v>6</v>
      </c>
      <c r="AK100" s="42"/>
      <c r="AL100" s="42"/>
      <c r="AM100" s="42"/>
      <c r="AN100" s="43"/>
      <c r="AO100" s="41">
        <v>7</v>
      </c>
      <c r="AP100" s="42"/>
      <c r="AQ100" s="42"/>
      <c r="AR100" s="42"/>
      <c r="AS100" s="43"/>
      <c r="AT100" s="41">
        <v>8</v>
      </c>
      <c r="AU100" s="42"/>
      <c r="AV100" s="42"/>
      <c r="AW100" s="42"/>
      <c r="AX100" s="43"/>
      <c r="AY100" s="41">
        <v>9</v>
      </c>
      <c r="AZ100" s="42"/>
      <c r="BA100" s="42"/>
      <c r="BB100" s="42"/>
      <c r="BC100" s="43"/>
      <c r="BD100" s="41">
        <v>10</v>
      </c>
      <c r="BE100" s="42"/>
      <c r="BF100" s="42"/>
      <c r="BG100" s="42"/>
      <c r="BH100" s="43"/>
    </row>
    <row r="101" spans="1:79" s="1" customFormat="1" ht="12.75" hidden="1" customHeight="1" x14ac:dyDescent="0.25">
      <c r="A101" s="69" t="s">
        <v>69</v>
      </c>
      <c r="B101" s="70"/>
      <c r="C101" s="70"/>
      <c r="D101" s="69" t="s">
        <v>57</v>
      </c>
      <c r="E101" s="70"/>
      <c r="F101" s="70"/>
      <c r="G101" s="70"/>
      <c r="H101" s="70"/>
      <c r="I101" s="70"/>
      <c r="J101" s="70"/>
      <c r="K101" s="70"/>
      <c r="L101" s="70"/>
      <c r="M101" s="70"/>
      <c r="N101" s="70"/>
      <c r="O101" s="70"/>
      <c r="P101" s="70"/>
      <c r="Q101" s="70"/>
      <c r="R101" s="70"/>
      <c r="S101" s="70"/>
      <c r="T101" s="71"/>
      <c r="U101" s="69" t="s">
        <v>60</v>
      </c>
      <c r="V101" s="70"/>
      <c r="W101" s="70"/>
      <c r="X101" s="70"/>
      <c r="Y101" s="71"/>
      <c r="Z101" s="69" t="s">
        <v>61</v>
      </c>
      <c r="AA101" s="70"/>
      <c r="AB101" s="70"/>
      <c r="AC101" s="70"/>
      <c r="AD101" s="71"/>
      <c r="AE101" s="69" t="s">
        <v>94</v>
      </c>
      <c r="AF101" s="70"/>
      <c r="AG101" s="70"/>
      <c r="AH101" s="70"/>
      <c r="AI101" s="71"/>
      <c r="AJ101" s="56" t="s">
        <v>170</v>
      </c>
      <c r="AK101" s="57"/>
      <c r="AL101" s="57"/>
      <c r="AM101" s="57"/>
      <c r="AN101" s="58"/>
      <c r="AO101" s="69" t="s">
        <v>62</v>
      </c>
      <c r="AP101" s="70"/>
      <c r="AQ101" s="70"/>
      <c r="AR101" s="70"/>
      <c r="AS101" s="71"/>
      <c r="AT101" s="69" t="s">
        <v>63</v>
      </c>
      <c r="AU101" s="70"/>
      <c r="AV101" s="70"/>
      <c r="AW101" s="70"/>
      <c r="AX101" s="71"/>
      <c r="AY101" s="69" t="s">
        <v>95</v>
      </c>
      <c r="AZ101" s="70"/>
      <c r="BA101" s="70"/>
      <c r="BB101" s="70"/>
      <c r="BC101" s="71"/>
      <c r="BD101" s="93" t="s">
        <v>170</v>
      </c>
      <c r="BE101" s="93"/>
      <c r="BF101" s="93"/>
      <c r="BG101" s="93"/>
      <c r="BH101" s="93"/>
      <c r="CA101" s="1" t="s">
        <v>35</v>
      </c>
    </row>
    <row r="102" spans="1:79" s="25" customFormat="1" ht="44.4" customHeight="1" x14ac:dyDescent="0.25">
      <c r="A102" s="59">
        <v>1</v>
      </c>
      <c r="B102" s="60"/>
      <c r="C102" s="60"/>
      <c r="D102" s="62" t="s">
        <v>175</v>
      </c>
      <c r="E102" s="63"/>
      <c r="F102" s="63"/>
      <c r="G102" s="63"/>
      <c r="H102" s="63"/>
      <c r="I102" s="63"/>
      <c r="J102" s="63"/>
      <c r="K102" s="63"/>
      <c r="L102" s="63"/>
      <c r="M102" s="63"/>
      <c r="N102" s="63"/>
      <c r="O102" s="63"/>
      <c r="P102" s="63"/>
      <c r="Q102" s="63"/>
      <c r="R102" s="63"/>
      <c r="S102" s="63"/>
      <c r="T102" s="64"/>
      <c r="U102" s="66">
        <v>1290000</v>
      </c>
      <c r="V102" s="67"/>
      <c r="W102" s="67"/>
      <c r="X102" s="67"/>
      <c r="Y102" s="68"/>
      <c r="Z102" s="66">
        <v>0</v>
      </c>
      <c r="AA102" s="67"/>
      <c r="AB102" s="67"/>
      <c r="AC102" s="67"/>
      <c r="AD102" s="68"/>
      <c r="AE102" s="65">
        <v>0</v>
      </c>
      <c r="AF102" s="65"/>
      <c r="AG102" s="65"/>
      <c r="AH102" s="65"/>
      <c r="AI102" s="65"/>
      <c r="AJ102" s="102">
        <f t="shared" ref="AJ102:AJ110" si="3">IF(ISNUMBER(U102),U102,0)+IF(ISNUMBER(Z102),Z102,0)</f>
        <v>1290000</v>
      </c>
      <c r="AK102" s="102"/>
      <c r="AL102" s="102"/>
      <c r="AM102" s="102"/>
      <c r="AN102" s="102"/>
      <c r="AO102" s="65">
        <v>1290000</v>
      </c>
      <c r="AP102" s="65"/>
      <c r="AQ102" s="65"/>
      <c r="AR102" s="65"/>
      <c r="AS102" s="65"/>
      <c r="AT102" s="102">
        <v>0</v>
      </c>
      <c r="AU102" s="102"/>
      <c r="AV102" s="102"/>
      <c r="AW102" s="102"/>
      <c r="AX102" s="102"/>
      <c r="AY102" s="65">
        <v>0</v>
      </c>
      <c r="AZ102" s="65"/>
      <c r="BA102" s="65"/>
      <c r="BB102" s="65"/>
      <c r="BC102" s="65"/>
      <c r="BD102" s="102">
        <f t="shared" ref="BD102:BD110" si="4">IF(ISNUMBER(AO102),AO102,0)+IF(ISNUMBER(AT102),AT102,0)</f>
        <v>1290000</v>
      </c>
      <c r="BE102" s="102"/>
      <c r="BF102" s="102"/>
      <c r="BG102" s="102"/>
      <c r="BH102" s="102"/>
      <c r="CA102" s="25" t="s">
        <v>36</v>
      </c>
    </row>
    <row r="103" spans="1:79" s="25" customFormat="1" ht="21.6" customHeight="1" x14ac:dyDescent="0.25">
      <c r="A103" s="59">
        <v>2</v>
      </c>
      <c r="B103" s="60"/>
      <c r="C103" s="60"/>
      <c r="D103" s="62" t="s">
        <v>176</v>
      </c>
      <c r="E103" s="63"/>
      <c r="F103" s="63"/>
      <c r="G103" s="63"/>
      <c r="H103" s="63"/>
      <c r="I103" s="63"/>
      <c r="J103" s="63"/>
      <c r="K103" s="63"/>
      <c r="L103" s="63"/>
      <c r="M103" s="63"/>
      <c r="N103" s="63"/>
      <c r="O103" s="63"/>
      <c r="P103" s="63"/>
      <c r="Q103" s="63"/>
      <c r="R103" s="63"/>
      <c r="S103" s="63"/>
      <c r="T103" s="64"/>
      <c r="U103" s="66">
        <v>140160</v>
      </c>
      <c r="V103" s="67"/>
      <c r="W103" s="67"/>
      <c r="X103" s="67"/>
      <c r="Y103" s="68"/>
      <c r="Z103" s="66">
        <v>0</v>
      </c>
      <c r="AA103" s="67"/>
      <c r="AB103" s="67"/>
      <c r="AC103" s="67"/>
      <c r="AD103" s="68"/>
      <c r="AE103" s="65">
        <v>0</v>
      </c>
      <c r="AF103" s="65"/>
      <c r="AG103" s="65"/>
      <c r="AH103" s="65"/>
      <c r="AI103" s="65"/>
      <c r="AJ103" s="102">
        <f t="shared" si="3"/>
        <v>140160</v>
      </c>
      <c r="AK103" s="102"/>
      <c r="AL103" s="102"/>
      <c r="AM103" s="102"/>
      <c r="AN103" s="102"/>
      <c r="AO103" s="65">
        <v>140160</v>
      </c>
      <c r="AP103" s="65"/>
      <c r="AQ103" s="65"/>
      <c r="AR103" s="65"/>
      <c r="AS103" s="65"/>
      <c r="AT103" s="102">
        <v>0</v>
      </c>
      <c r="AU103" s="102"/>
      <c r="AV103" s="102"/>
      <c r="AW103" s="102"/>
      <c r="AX103" s="102"/>
      <c r="AY103" s="65">
        <v>0</v>
      </c>
      <c r="AZ103" s="65"/>
      <c r="BA103" s="65"/>
      <c r="BB103" s="65"/>
      <c r="BC103" s="65"/>
      <c r="BD103" s="102">
        <f t="shared" si="4"/>
        <v>140160</v>
      </c>
      <c r="BE103" s="102"/>
      <c r="BF103" s="102"/>
      <c r="BG103" s="102"/>
      <c r="BH103" s="102"/>
    </row>
    <row r="104" spans="1:79" s="25" customFormat="1" ht="216.75" customHeight="1" x14ac:dyDescent="0.25">
      <c r="A104" s="59">
        <v>3</v>
      </c>
      <c r="B104" s="60"/>
      <c r="C104" s="60"/>
      <c r="D104" s="62" t="s">
        <v>177</v>
      </c>
      <c r="E104" s="63"/>
      <c r="F104" s="63"/>
      <c r="G104" s="63"/>
      <c r="H104" s="63"/>
      <c r="I104" s="63"/>
      <c r="J104" s="63"/>
      <c r="K104" s="63"/>
      <c r="L104" s="63"/>
      <c r="M104" s="63"/>
      <c r="N104" s="63"/>
      <c r="O104" s="63"/>
      <c r="P104" s="63"/>
      <c r="Q104" s="63"/>
      <c r="R104" s="63"/>
      <c r="S104" s="63"/>
      <c r="T104" s="64"/>
      <c r="U104" s="66">
        <v>2227500</v>
      </c>
      <c r="V104" s="67"/>
      <c r="W104" s="67"/>
      <c r="X104" s="67"/>
      <c r="Y104" s="68"/>
      <c r="Z104" s="66">
        <v>0</v>
      </c>
      <c r="AA104" s="67"/>
      <c r="AB104" s="67"/>
      <c r="AC104" s="67"/>
      <c r="AD104" s="68"/>
      <c r="AE104" s="65">
        <v>0</v>
      </c>
      <c r="AF104" s="65"/>
      <c r="AG104" s="65"/>
      <c r="AH104" s="65"/>
      <c r="AI104" s="65"/>
      <c r="AJ104" s="102">
        <f t="shared" si="3"/>
        <v>2227500</v>
      </c>
      <c r="AK104" s="102"/>
      <c r="AL104" s="102"/>
      <c r="AM104" s="102"/>
      <c r="AN104" s="102"/>
      <c r="AO104" s="65">
        <v>2227500</v>
      </c>
      <c r="AP104" s="65"/>
      <c r="AQ104" s="65"/>
      <c r="AR104" s="65"/>
      <c r="AS104" s="65"/>
      <c r="AT104" s="102">
        <v>0</v>
      </c>
      <c r="AU104" s="102"/>
      <c r="AV104" s="102"/>
      <c r="AW104" s="102"/>
      <c r="AX104" s="102"/>
      <c r="AY104" s="65">
        <v>0</v>
      </c>
      <c r="AZ104" s="65"/>
      <c r="BA104" s="65"/>
      <c r="BB104" s="65"/>
      <c r="BC104" s="65"/>
      <c r="BD104" s="102">
        <f t="shared" si="4"/>
        <v>2227500</v>
      </c>
      <c r="BE104" s="102"/>
      <c r="BF104" s="102"/>
      <c r="BG104" s="102"/>
      <c r="BH104" s="102"/>
    </row>
    <row r="105" spans="1:79" s="25" customFormat="1" ht="206.4" customHeight="1" x14ac:dyDescent="0.25">
      <c r="A105" s="59">
        <v>4</v>
      </c>
      <c r="B105" s="60"/>
      <c r="C105" s="60"/>
      <c r="D105" s="62" t="s">
        <v>178</v>
      </c>
      <c r="E105" s="63"/>
      <c r="F105" s="63"/>
      <c r="G105" s="63"/>
      <c r="H105" s="63"/>
      <c r="I105" s="63"/>
      <c r="J105" s="63"/>
      <c r="K105" s="63"/>
      <c r="L105" s="63"/>
      <c r="M105" s="63"/>
      <c r="N105" s="63"/>
      <c r="O105" s="63"/>
      <c r="P105" s="63"/>
      <c r="Q105" s="63"/>
      <c r="R105" s="63"/>
      <c r="S105" s="63"/>
      <c r="T105" s="64"/>
      <c r="U105" s="66">
        <v>320000</v>
      </c>
      <c r="V105" s="67"/>
      <c r="W105" s="67"/>
      <c r="X105" s="67"/>
      <c r="Y105" s="68"/>
      <c r="Z105" s="66">
        <v>0</v>
      </c>
      <c r="AA105" s="67"/>
      <c r="AB105" s="67"/>
      <c r="AC105" s="67"/>
      <c r="AD105" s="68"/>
      <c r="AE105" s="65">
        <v>0</v>
      </c>
      <c r="AF105" s="65"/>
      <c r="AG105" s="65"/>
      <c r="AH105" s="65"/>
      <c r="AI105" s="65"/>
      <c r="AJ105" s="102">
        <f t="shared" si="3"/>
        <v>320000</v>
      </c>
      <c r="AK105" s="102"/>
      <c r="AL105" s="102"/>
      <c r="AM105" s="102"/>
      <c r="AN105" s="102"/>
      <c r="AO105" s="65">
        <v>320000</v>
      </c>
      <c r="AP105" s="65"/>
      <c r="AQ105" s="65"/>
      <c r="AR105" s="65"/>
      <c r="AS105" s="65"/>
      <c r="AT105" s="102">
        <v>0</v>
      </c>
      <c r="AU105" s="102"/>
      <c r="AV105" s="102"/>
      <c r="AW105" s="102"/>
      <c r="AX105" s="102"/>
      <c r="AY105" s="65">
        <v>0</v>
      </c>
      <c r="AZ105" s="65"/>
      <c r="BA105" s="65"/>
      <c r="BB105" s="65"/>
      <c r="BC105" s="65"/>
      <c r="BD105" s="102">
        <f t="shared" si="4"/>
        <v>320000</v>
      </c>
      <c r="BE105" s="102"/>
      <c r="BF105" s="102"/>
      <c r="BG105" s="102"/>
      <c r="BH105" s="102"/>
    </row>
    <row r="106" spans="1:79" s="25" customFormat="1" ht="114.75" customHeight="1" x14ac:dyDescent="0.25">
      <c r="A106" s="59">
        <v>5</v>
      </c>
      <c r="B106" s="60"/>
      <c r="C106" s="60"/>
      <c r="D106" s="62" t="s">
        <v>179</v>
      </c>
      <c r="E106" s="63"/>
      <c r="F106" s="63"/>
      <c r="G106" s="63"/>
      <c r="H106" s="63"/>
      <c r="I106" s="63"/>
      <c r="J106" s="63"/>
      <c r="K106" s="63"/>
      <c r="L106" s="63"/>
      <c r="M106" s="63"/>
      <c r="N106" s="63"/>
      <c r="O106" s="63"/>
      <c r="P106" s="63"/>
      <c r="Q106" s="63"/>
      <c r="R106" s="63"/>
      <c r="S106" s="63"/>
      <c r="T106" s="64"/>
      <c r="U106" s="66">
        <v>292000</v>
      </c>
      <c r="V106" s="67"/>
      <c r="W106" s="67"/>
      <c r="X106" s="67"/>
      <c r="Y106" s="68"/>
      <c r="Z106" s="66">
        <v>0</v>
      </c>
      <c r="AA106" s="67"/>
      <c r="AB106" s="67"/>
      <c r="AC106" s="67"/>
      <c r="AD106" s="68"/>
      <c r="AE106" s="65">
        <v>0</v>
      </c>
      <c r="AF106" s="65"/>
      <c r="AG106" s="65"/>
      <c r="AH106" s="65"/>
      <c r="AI106" s="65"/>
      <c r="AJ106" s="102">
        <f t="shared" si="3"/>
        <v>292000</v>
      </c>
      <c r="AK106" s="102"/>
      <c r="AL106" s="102"/>
      <c r="AM106" s="102"/>
      <c r="AN106" s="102"/>
      <c r="AO106" s="65">
        <v>292000</v>
      </c>
      <c r="AP106" s="65"/>
      <c r="AQ106" s="65"/>
      <c r="AR106" s="65"/>
      <c r="AS106" s="65"/>
      <c r="AT106" s="102">
        <v>0</v>
      </c>
      <c r="AU106" s="102"/>
      <c r="AV106" s="102"/>
      <c r="AW106" s="102"/>
      <c r="AX106" s="102"/>
      <c r="AY106" s="65">
        <v>0</v>
      </c>
      <c r="AZ106" s="65"/>
      <c r="BA106" s="65"/>
      <c r="BB106" s="65"/>
      <c r="BC106" s="65"/>
      <c r="BD106" s="102">
        <f t="shared" si="4"/>
        <v>292000</v>
      </c>
      <c r="BE106" s="102"/>
      <c r="BF106" s="102"/>
      <c r="BG106" s="102"/>
      <c r="BH106" s="102"/>
    </row>
    <row r="107" spans="1:79" s="25" customFormat="1" ht="109.8" customHeight="1" x14ac:dyDescent="0.25">
      <c r="A107" s="59">
        <v>6</v>
      </c>
      <c r="B107" s="60"/>
      <c r="C107" s="60"/>
      <c r="D107" s="62" t="s">
        <v>180</v>
      </c>
      <c r="E107" s="63"/>
      <c r="F107" s="63"/>
      <c r="G107" s="63"/>
      <c r="H107" s="63"/>
      <c r="I107" s="63"/>
      <c r="J107" s="63"/>
      <c r="K107" s="63"/>
      <c r="L107" s="63"/>
      <c r="M107" s="63"/>
      <c r="N107" s="63"/>
      <c r="O107" s="63"/>
      <c r="P107" s="63"/>
      <c r="Q107" s="63"/>
      <c r="R107" s="63"/>
      <c r="S107" s="63"/>
      <c r="T107" s="64"/>
      <c r="U107" s="66">
        <v>750000</v>
      </c>
      <c r="V107" s="67"/>
      <c r="W107" s="67"/>
      <c r="X107" s="67"/>
      <c r="Y107" s="68"/>
      <c r="Z107" s="66">
        <v>0</v>
      </c>
      <c r="AA107" s="67"/>
      <c r="AB107" s="67"/>
      <c r="AC107" s="67"/>
      <c r="AD107" s="68"/>
      <c r="AE107" s="65">
        <v>0</v>
      </c>
      <c r="AF107" s="65"/>
      <c r="AG107" s="65"/>
      <c r="AH107" s="65"/>
      <c r="AI107" s="65"/>
      <c r="AJ107" s="102">
        <f t="shared" si="3"/>
        <v>750000</v>
      </c>
      <c r="AK107" s="102"/>
      <c r="AL107" s="102"/>
      <c r="AM107" s="102"/>
      <c r="AN107" s="102"/>
      <c r="AO107" s="65">
        <v>750000</v>
      </c>
      <c r="AP107" s="65"/>
      <c r="AQ107" s="65"/>
      <c r="AR107" s="65"/>
      <c r="AS107" s="65"/>
      <c r="AT107" s="102">
        <v>0</v>
      </c>
      <c r="AU107" s="102"/>
      <c r="AV107" s="102"/>
      <c r="AW107" s="102"/>
      <c r="AX107" s="102"/>
      <c r="AY107" s="65">
        <v>0</v>
      </c>
      <c r="AZ107" s="65"/>
      <c r="BA107" s="65"/>
      <c r="BB107" s="65"/>
      <c r="BC107" s="65"/>
      <c r="BD107" s="102">
        <f t="shared" si="4"/>
        <v>750000</v>
      </c>
      <c r="BE107" s="102"/>
      <c r="BF107" s="102"/>
      <c r="BG107" s="102"/>
      <c r="BH107" s="102"/>
    </row>
    <row r="108" spans="1:79" s="25" customFormat="1" ht="84" customHeight="1" x14ac:dyDescent="0.25">
      <c r="A108" s="59">
        <v>7</v>
      </c>
      <c r="B108" s="60"/>
      <c r="C108" s="60"/>
      <c r="D108" s="62" t="s">
        <v>181</v>
      </c>
      <c r="E108" s="63"/>
      <c r="F108" s="63"/>
      <c r="G108" s="63"/>
      <c r="H108" s="63"/>
      <c r="I108" s="63"/>
      <c r="J108" s="63"/>
      <c r="K108" s="63"/>
      <c r="L108" s="63"/>
      <c r="M108" s="63"/>
      <c r="N108" s="63"/>
      <c r="O108" s="63"/>
      <c r="P108" s="63"/>
      <c r="Q108" s="63"/>
      <c r="R108" s="63"/>
      <c r="S108" s="63"/>
      <c r="T108" s="64"/>
      <c r="U108" s="66">
        <v>2000000</v>
      </c>
      <c r="V108" s="67"/>
      <c r="W108" s="67"/>
      <c r="X108" s="67"/>
      <c r="Y108" s="68"/>
      <c r="Z108" s="66">
        <v>0</v>
      </c>
      <c r="AA108" s="67"/>
      <c r="AB108" s="67"/>
      <c r="AC108" s="67"/>
      <c r="AD108" s="68"/>
      <c r="AE108" s="65">
        <v>0</v>
      </c>
      <c r="AF108" s="65"/>
      <c r="AG108" s="65"/>
      <c r="AH108" s="65"/>
      <c r="AI108" s="65"/>
      <c r="AJ108" s="102">
        <f t="shared" si="3"/>
        <v>2000000</v>
      </c>
      <c r="AK108" s="102"/>
      <c r="AL108" s="102"/>
      <c r="AM108" s="102"/>
      <c r="AN108" s="102"/>
      <c r="AO108" s="65">
        <v>2000000</v>
      </c>
      <c r="AP108" s="65"/>
      <c r="AQ108" s="65"/>
      <c r="AR108" s="65"/>
      <c r="AS108" s="65"/>
      <c r="AT108" s="102">
        <v>0</v>
      </c>
      <c r="AU108" s="102"/>
      <c r="AV108" s="102"/>
      <c r="AW108" s="102"/>
      <c r="AX108" s="102"/>
      <c r="AY108" s="65">
        <v>0</v>
      </c>
      <c r="AZ108" s="65"/>
      <c r="BA108" s="65"/>
      <c r="BB108" s="65"/>
      <c r="BC108" s="65"/>
      <c r="BD108" s="102">
        <f t="shared" si="4"/>
        <v>2000000</v>
      </c>
      <c r="BE108" s="102"/>
      <c r="BF108" s="102"/>
      <c r="BG108" s="102"/>
      <c r="BH108" s="102"/>
    </row>
    <row r="109" spans="1:79" s="25" customFormat="1" ht="71.400000000000006" customHeight="1" x14ac:dyDescent="0.25">
      <c r="A109" s="59">
        <v>8</v>
      </c>
      <c r="B109" s="60"/>
      <c r="C109" s="60"/>
      <c r="D109" s="62" t="s">
        <v>182</v>
      </c>
      <c r="E109" s="63"/>
      <c r="F109" s="63"/>
      <c r="G109" s="63"/>
      <c r="H109" s="63"/>
      <c r="I109" s="63"/>
      <c r="J109" s="63"/>
      <c r="K109" s="63"/>
      <c r="L109" s="63"/>
      <c r="M109" s="63"/>
      <c r="N109" s="63"/>
      <c r="O109" s="63"/>
      <c r="P109" s="63"/>
      <c r="Q109" s="63"/>
      <c r="R109" s="63"/>
      <c r="S109" s="63"/>
      <c r="T109" s="64"/>
      <c r="U109" s="66">
        <v>1250000</v>
      </c>
      <c r="V109" s="67"/>
      <c r="W109" s="67"/>
      <c r="X109" s="67"/>
      <c r="Y109" s="68"/>
      <c r="Z109" s="66">
        <v>0</v>
      </c>
      <c r="AA109" s="67"/>
      <c r="AB109" s="67"/>
      <c r="AC109" s="67"/>
      <c r="AD109" s="68"/>
      <c r="AE109" s="65">
        <v>0</v>
      </c>
      <c r="AF109" s="65"/>
      <c r="AG109" s="65"/>
      <c r="AH109" s="65"/>
      <c r="AI109" s="65"/>
      <c r="AJ109" s="102">
        <f t="shared" si="3"/>
        <v>1250000</v>
      </c>
      <c r="AK109" s="102"/>
      <c r="AL109" s="102"/>
      <c r="AM109" s="102"/>
      <c r="AN109" s="102"/>
      <c r="AO109" s="65">
        <v>1250000</v>
      </c>
      <c r="AP109" s="65"/>
      <c r="AQ109" s="65"/>
      <c r="AR109" s="65"/>
      <c r="AS109" s="65"/>
      <c r="AT109" s="102">
        <v>0</v>
      </c>
      <c r="AU109" s="102"/>
      <c r="AV109" s="102"/>
      <c r="AW109" s="102"/>
      <c r="AX109" s="102"/>
      <c r="AY109" s="65">
        <v>0</v>
      </c>
      <c r="AZ109" s="65"/>
      <c r="BA109" s="65"/>
      <c r="BB109" s="65"/>
      <c r="BC109" s="65"/>
      <c r="BD109" s="102">
        <f t="shared" si="4"/>
        <v>1250000</v>
      </c>
      <c r="BE109" s="102"/>
      <c r="BF109" s="102"/>
      <c r="BG109" s="102"/>
      <c r="BH109" s="102"/>
    </row>
    <row r="110" spans="1:79" s="6" customFormat="1" ht="12.75" customHeight="1" x14ac:dyDescent="0.25">
      <c r="A110" s="81"/>
      <c r="B110" s="82"/>
      <c r="C110" s="82"/>
      <c r="D110" s="84" t="s">
        <v>147</v>
      </c>
      <c r="E110" s="85"/>
      <c r="F110" s="85"/>
      <c r="G110" s="85"/>
      <c r="H110" s="85"/>
      <c r="I110" s="85"/>
      <c r="J110" s="85"/>
      <c r="K110" s="85"/>
      <c r="L110" s="85"/>
      <c r="M110" s="85"/>
      <c r="N110" s="85"/>
      <c r="O110" s="85"/>
      <c r="P110" s="85"/>
      <c r="Q110" s="85"/>
      <c r="R110" s="85"/>
      <c r="S110" s="85"/>
      <c r="T110" s="86"/>
      <c r="U110" s="76">
        <v>8269660</v>
      </c>
      <c r="V110" s="77"/>
      <c r="W110" s="77"/>
      <c r="X110" s="77"/>
      <c r="Y110" s="78"/>
      <c r="Z110" s="76">
        <v>0</v>
      </c>
      <c r="AA110" s="77"/>
      <c r="AB110" s="77"/>
      <c r="AC110" s="77"/>
      <c r="AD110" s="78"/>
      <c r="AE110" s="80">
        <v>0</v>
      </c>
      <c r="AF110" s="80"/>
      <c r="AG110" s="80"/>
      <c r="AH110" s="80"/>
      <c r="AI110" s="80"/>
      <c r="AJ110" s="121">
        <f t="shared" si="3"/>
        <v>8269660</v>
      </c>
      <c r="AK110" s="121"/>
      <c r="AL110" s="121"/>
      <c r="AM110" s="121"/>
      <c r="AN110" s="121"/>
      <c r="AO110" s="80">
        <v>8269660</v>
      </c>
      <c r="AP110" s="80"/>
      <c r="AQ110" s="80"/>
      <c r="AR110" s="80"/>
      <c r="AS110" s="80"/>
      <c r="AT110" s="121">
        <v>0</v>
      </c>
      <c r="AU110" s="121"/>
      <c r="AV110" s="121"/>
      <c r="AW110" s="121"/>
      <c r="AX110" s="121"/>
      <c r="AY110" s="80">
        <v>0</v>
      </c>
      <c r="AZ110" s="80"/>
      <c r="BA110" s="80"/>
      <c r="BB110" s="80"/>
      <c r="BC110" s="80"/>
      <c r="BD110" s="121">
        <f t="shared" si="4"/>
        <v>8269660</v>
      </c>
      <c r="BE110" s="121"/>
      <c r="BF110" s="121"/>
      <c r="BG110" s="121"/>
      <c r="BH110" s="121"/>
    </row>
    <row r="111" spans="1:79" s="5" customFormat="1" ht="12.75" customHeight="1" x14ac:dyDescent="0.25">
      <c r="A111" s="17"/>
      <c r="B111" s="17"/>
      <c r="C111" s="17"/>
      <c r="D111" s="17"/>
      <c r="E111" s="17"/>
      <c r="F111" s="17"/>
      <c r="G111" s="17"/>
      <c r="H111" s="17"/>
      <c r="I111" s="17"/>
      <c r="J111" s="17"/>
      <c r="K111" s="17"/>
      <c r="L111" s="17"/>
      <c r="M111" s="17"/>
      <c r="N111" s="17"/>
      <c r="O111" s="17"/>
      <c r="P111" s="17"/>
      <c r="Q111" s="17"/>
      <c r="R111" s="17"/>
      <c r="S111" s="17"/>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row>
    <row r="113" spans="1:79" ht="14.25" customHeight="1" x14ac:dyDescent="0.25">
      <c r="A113" s="34" t="s">
        <v>152</v>
      </c>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row>
    <row r="114" spans="1:79" ht="14.25" customHeight="1" x14ac:dyDescent="0.25">
      <c r="A114" s="34" t="s">
        <v>263</v>
      </c>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row>
    <row r="115" spans="1:79" ht="23.1" customHeight="1" x14ac:dyDescent="0.25">
      <c r="A115" s="49" t="s">
        <v>6</v>
      </c>
      <c r="B115" s="50"/>
      <c r="C115" s="50"/>
      <c r="D115" s="55" t="s">
        <v>9</v>
      </c>
      <c r="E115" s="55"/>
      <c r="F115" s="55"/>
      <c r="G115" s="55"/>
      <c r="H115" s="55"/>
      <c r="I115" s="55"/>
      <c r="J115" s="55"/>
      <c r="K115" s="55"/>
      <c r="L115" s="55"/>
      <c r="M115" s="55"/>
      <c r="N115" s="55"/>
      <c r="O115" s="55"/>
      <c r="P115" s="55"/>
      <c r="Q115" s="55" t="s">
        <v>8</v>
      </c>
      <c r="R115" s="55"/>
      <c r="S115" s="55"/>
      <c r="T115" s="55"/>
      <c r="U115" s="55"/>
      <c r="V115" s="55" t="s">
        <v>7</v>
      </c>
      <c r="W115" s="55"/>
      <c r="X115" s="55"/>
      <c r="Y115" s="55"/>
      <c r="Z115" s="55"/>
      <c r="AA115" s="55"/>
      <c r="AB115" s="55"/>
      <c r="AC115" s="55"/>
      <c r="AD115" s="55"/>
      <c r="AE115" s="55"/>
      <c r="AF115" s="41" t="s">
        <v>248</v>
      </c>
      <c r="AG115" s="42"/>
      <c r="AH115" s="42"/>
      <c r="AI115" s="42"/>
      <c r="AJ115" s="42"/>
      <c r="AK115" s="42"/>
      <c r="AL115" s="42"/>
      <c r="AM115" s="42"/>
      <c r="AN115" s="42"/>
      <c r="AO115" s="42"/>
      <c r="AP115" s="42"/>
      <c r="AQ115" s="42"/>
      <c r="AR115" s="42"/>
      <c r="AS115" s="42"/>
      <c r="AT115" s="43"/>
      <c r="AU115" s="41" t="s">
        <v>251</v>
      </c>
      <c r="AV115" s="42"/>
      <c r="AW115" s="42"/>
      <c r="AX115" s="42"/>
      <c r="AY115" s="42"/>
      <c r="AZ115" s="42"/>
      <c r="BA115" s="42"/>
      <c r="BB115" s="42"/>
      <c r="BC115" s="42"/>
      <c r="BD115" s="42"/>
      <c r="BE115" s="42"/>
      <c r="BF115" s="42"/>
      <c r="BG115" s="42"/>
      <c r="BH115" s="42"/>
      <c r="BI115" s="43"/>
      <c r="BJ115" s="41" t="s">
        <v>259</v>
      </c>
      <c r="BK115" s="42"/>
      <c r="BL115" s="42"/>
      <c r="BM115" s="42"/>
      <c r="BN115" s="42"/>
      <c r="BO115" s="42"/>
      <c r="BP115" s="42"/>
      <c r="BQ115" s="42"/>
      <c r="BR115" s="42"/>
      <c r="BS115" s="42"/>
      <c r="BT115" s="42"/>
      <c r="BU115" s="42"/>
      <c r="BV115" s="42"/>
      <c r="BW115" s="42"/>
      <c r="BX115" s="43"/>
    </row>
    <row r="116" spans="1:79" ht="32.25" customHeight="1" x14ac:dyDescent="0.25">
      <c r="A116" s="52"/>
      <c r="B116" s="53"/>
      <c r="C116" s="53"/>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t="s">
        <v>4</v>
      </c>
      <c r="AG116" s="55"/>
      <c r="AH116" s="55"/>
      <c r="AI116" s="55"/>
      <c r="AJ116" s="55"/>
      <c r="AK116" s="55" t="s">
        <v>3</v>
      </c>
      <c r="AL116" s="55"/>
      <c r="AM116" s="55"/>
      <c r="AN116" s="55"/>
      <c r="AO116" s="55"/>
      <c r="AP116" s="55" t="s">
        <v>123</v>
      </c>
      <c r="AQ116" s="55"/>
      <c r="AR116" s="55"/>
      <c r="AS116" s="55"/>
      <c r="AT116" s="55"/>
      <c r="AU116" s="55" t="s">
        <v>4</v>
      </c>
      <c r="AV116" s="55"/>
      <c r="AW116" s="55"/>
      <c r="AX116" s="55"/>
      <c r="AY116" s="55"/>
      <c r="AZ116" s="55" t="s">
        <v>3</v>
      </c>
      <c r="BA116" s="55"/>
      <c r="BB116" s="55"/>
      <c r="BC116" s="55"/>
      <c r="BD116" s="55"/>
      <c r="BE116" s="55" t="s">
        <v>90</v>
      </c>
      <c r="BF116" s="55"/>
      <c r="BG116" s="55"/>
      <c r="BH116" s="55"/>
      <c r="BI116" s="55"/>
      <c r="BJ116" s="55" t="s">
        <v>4</v>
      </c>
      <c r="BK116" s="55"/>
      <c r="BL116" s="55"/>
      <c r="BM116" s="55"/>
      <c r="BN116" s="55"/>
      <c r="BO116" s="55" t="s">
        <v>3</v>
      </c>
      <c r="BP116" s="55"/>
      <c r="BQ116" s="55"/>
      <c r="BR116" s="55"/>
      <c r="BS116" s="55"/>
      <c r="BT116" s="55" t="s">
        <v>97</v>
      </c>
      <c r="BU116" s="55"/>
      <c r="BV116" s="55"/>
      <c r="BW116" s="55"/>
      <c r="BX116" s="55"/>
    </row>
    <row r="117" spans="1:79" ht="15" customHeight="1" x14ac:dyDescent="0.25">
      <c r="A117" s="41">
        <v>1</v>
      </c>
      <c r="B117" s="42"/>
      <c r="C117" s="42"/>
      <c r="D117" s="55">
        <v>2</v>
      </c>
      <c r="E117" s="55"/>
      <c r="F117" s="55"/>
      <c r="G117" s="55"/>
      <c r="H117" s="55"/>
      <c r="I117" s="55"/>
      <c r="J117" s="55"/>
      <c r="K117" s="55"/>
      <c r="L117" s="55"/>
      <c r="M117" s="55"/>
      <c r="N117" s="55"/>
      <c r="O117" s="55"/>
      <c r="P117" s="55"/>
      <c r="Q117" s="55">
        <v>3</v>
      </c>
      <c r="R117" s="55"/>
      <c r="S117" s="55"/>
      <c r="T117" s="55"/>
      <c r="U117" s="55"/>
      <c r="V117" s="55">
        <v>4</v>
      </c>
      <c r="W117" s="55"/>
      <c r="X117" s="55"/>
      <c r="Y117" s="55"/>
      <c r="Z117" s="55"/>
      <c r="AA117" s="55"/>
      <c r="AB117" s="55"/>
      <c r="AC117" s="55"/>
      <c r="AD117" s="55"/>
      <c r="AE117" s="55"/>
      <c r="AF117" s="55">
        <v>5</v>
      </c>
      <c r="AG117" s="55"/>
      <c r="AH117" s="55"/>
      <c r="AI117" s="55"/>
      <c r="AJ117" s="55"/>
      <c r="AK117" s="55">
        <v>6</v>
      </c>
      <c r="AL117" s="55"/>
      <c r="AM117" s="55"/>
      <c r="AN117" s="55"/>
      <c r="AO117" s="55"/>
      <c r="AP117" s="55">
        <v>7</v>
      </c>
      <c r="AQ117" s="55"/>
      <c r="AR117" s="55"/>
      <c r="AS117" s="55"/>
      <c r="AT117" s="55"/>
      <c r="AU117" s="55">
        <v>8</v>
      </c>
      <c r="AV117" s="55"/>
      <c r="AW117" s="55"/>
      <c r="AX117" s="55"/>
      <c r="AY117" s="55"/>
      <c r="AZ117" s="55">
        <v>9</v>
      </c>
      <c r="BA117" s="55"/>
      <c r="BB117" s="55"/>
      <c r="BC117" s="55"/>
      <c r="BD117" s="55"/>
      <c r="BE117" s="55">
        <v>10</v>
      </c>
      <c r="BF117" s="55"/>
      <c r="BG117" s="55"/>
      <c r="BH117" s="55"/>
      <c r="BI117" s="55"/>
      <c r="BJ117" s="55">
        <v>11</v>
      </c>
      <c r="BK117" s="55"/>
      <c r="BL117" s="55"/>
      <c r="BM117" s="55"/>
      <c r="BN117" s="55"/>
      <c r="BO117" s="55">
        <v>12</v>
      </c>
      <c r="BP117" s="55"/>
      <c r="BQ117" s="55"/>
      <c r="BR117" s="55"/>
      <c r="BS117" s="55"/>
      <c r="BT117" s="55">
        <v>13</v>
      </c>
      <c r="BU117" s="55"/>
      <c r="BV117" s="55"/>
      <c r="BW117" s="55"/>
      <c r="BX117" s="55"/>
    </row>
    <row r="118" spans="1:79" ht="10.5" hidden="1" customHeight="1" x14ac:dyDescent="0.25">
      <c r="A118" s="69" t="s">
        <v>154</v>
      </c>
      <c r="B118" s="70"/>
      <c r="C118" s="70"/>
      <c r="D118" s="55" t="s">
        <v>57</v>
      </c>
      <c r="E118" s="55"/>
      <c r="F118" s="55"/>
      <c r="G118" s="55"/>
      <c r="H118" s="55"/>
      <c r="I118" s="55"/>
      <c r="J118" s="55"/>
      <c r="K118" s="55"/>
      <c r="L118" s="55"/>
      <c r="M118" s="55"/>
      <c r="N118" s="55"/>
      <c r="O118" s="55"/>
      <c r="P118" s="55"/>
      <c r="Q118" s="55" t="s">
        <v>70</v>
      </c>
      <c r="R118" s="55"/>
      <c r="S118" s="55"/>
      <c r="T118" s="55"/>
      <c r="U118" s="55"/>
      <c r="V118" s="55" t="s">
        <v>71</v>
      </c>
      <c r="W118" s="55"/>
      <c r="X118" s="55"/>
      <c r="Y118" s="55"/>
      <c r="Z118" s="55"/>
      <c r="AA118" s="55"/>
      <c r="AB118" s="55"/>
      <c r="AC118" s="55"/>
      <c r="AD118" s="55"/>
      <c r="AE118" s="55"/>
      <c r="AF118" s="79" t="s">
        <v>111</v>
      </c>
      <c r="AG118" s="79"/>
      <c r="AH118" s="79"/>
      <c r="AI118" s="79"/>
      <c r="AJ118" s="79"/>
      <c r="AK118" s="105" t="s">
        <v>112</v>
      </c>
      <c r="AL118" s="105"/>
      <c r="AM118" s="105"/>
      <c r="AN118" s="105"/>
      <c r="AO118" s="105"/>
      <c r="AP118" s="93" t="s">
        <v>184</v>
      </c>
      <c r="AQ118" s="93"/>
      <c r="AR118" s="93"/>
      <c r="AS118" s="93"/>
      <c r="AT118" s="93"/>
      <c r="AU118" s="79" t="s">
        <v>113</v>
      </c>
      <c r="AV118" s="79"/>
      <c r="AW118" s="79"/>
      <c r="AX118" s="79"/>
      <c r="AY118" s="79"/>
      <c r="AZ118" s="105" t="s">
        <v>114</v>
      </c>
      <c r="BA118" s="105"/>
      <c r="BB118" s="105"/>
      <c r="BC118" s="105"/>
      <c r="BD118" s="105"/>
      <c r="BE118" s="93" t="s">
        <v>184</v>
      </c>
      <c r="BF118" s="93"/>
      <c r="BG118" s="93"/>
      <c r="BH118" s="93"/>
      <c r="BI118" s="93"/>
      <c r="BJ118" s="79" t="s">
        <v>105</v>
      </c>
      <c r="BK118" s="79"/>
      <c r="BL118" s="79"/>
      <c r="BM118" s="79"/>
      <c r="BN118" s="79"/>
      <c r="BO118" s="105" t="s">
        <v>106</v>
      </c>
      <c r="BP118" s="105"/>
      <c r="BQ118" s="105"/>
      <c r="BR118" s="105"/>
      <c r="BS118" s="105"/>
      <c r="BT118" s="93" t="s">
        <v>184</v>
      </c>
      <c r="BU118" s="93"/>
      <c r="BV118" s="93"/>
      <c r="BW118" s="93"/>
      <c r="BX118" s="93"/>
      <c r="CA118" t="s">
        <v>37</v>
      </c>
    </row>
    <row r="119" spans="1:79" s="6" customFormat="1" ht="15" customHeight="1" x14ac:dyDescent="0.25">
      <c r="A119" s="81">
        <v>0</v>
      </c>
      <c r="B119" s="82"/>
      <c r="C119" s="82"/>
      <c r="D119" s="103" t="s">
        <v>183</v>
      </c>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CA119" s="6" t="s">
        <v>38</v>
      </c>
    </row>
    <row r="120" spans="1:79" s="25" customFormat="1" ht="90" customHeight="1" x14ac:dyDescent="0.25">
      <c r="A120" s="59">
        <v>1</v>
      </c>
      <c r="B120" s="60"/>
      <c r="C120" s="60"/>
      <c r="D120" s="130" t="s">
        <v>185</v>
      </c>
      <c r="E120" s="63"/>
      <c r="F120" s="63"/>
      <c r="G120" s="63"/>
      <c r="H120" s="63"/>
      <c r="I120" s="63"/>
      <c r="J120" s="63"/>
      <c r="K120" s="63"/>
      <c r="L120" s="63"/>
      <c r="M120" s="63"/>
      <c r="N120" s="63"/>
      <c r="O120" s="63"/>
      <c r="P120" s="64"/>
      <c r="Q120" s="55" t="s">
        <v>186</v>
      </c>
      <c r="R120" s="55"/>
      <c r="S120" s="55"/>
      <c r="T120" s="55"/>
      <c r="U120" s="55"/>
      <c r="V120" s="130" t="s">
        <v>187</v>
      </c>
      <c r="W120" s="63"/>
      <c r="X120" s="63"/>
      <c r="Y120" s="63"/>
      <c r="Z120" s="63"/>
      <c r="AA120" s="63"/>
      <c r="AB120" s="63"/>
      <c r="AC120" s="63"/>
      <c r="AD120" s="63"/>
      <c r="AE120" s="64"/>
      <c r="AF120" s="106">
        <v>130</v>
      </c>
      <c r="AG120" s="106"/>
      <c r="AH120" s="106"/>
      <c r="AI120" s="106"/>
      <c r="AJ120" s="106"/>
      <c r="AK120" s="106">
        <v>0</v>
      </c>
      <c r="AL120" s="106"/>
      <c r="AM120" s="106"/>
      <c r="AN120" s="106"/>
      <c r="AO120" s="106"/>
      <c r="AP120" s="106">
        <v>130</v>
      </c>
      <c r="AQ120" s="106"/>
      <c r="AR120" s="106"/>
      <c r="AS120" s="106"/>
      <c r="AT120" s="106"/>
      <c r="AU120" s="106">
        <v>200</v>
      </c>
      <c r="AV120" s="106"/>
      <c r="AW120" s="106"/>
      <c r="AX120" s="106"/>
      <c r="AY120" s="106"/>
      <c r="AZ120" s="106">
        <v>0</v>
      </c>
      <c r="BA120" s="106"/>
      <c r="BB120" s="106"/>
      <c r="BC120" s="106"/>
      <c r="BD120" s="106"/>
      <c r="BE120" s="106">
        <v>200</v>
      </c>
      <c r="BF120" s="106"/>
      <c r="BG120" s="106"/>
      <c r="BH120" s="106"/>
      <c r="BI120" s="106"/>
      <c r="BJ120" s="106">
        <v>300</v>
      </c>
      <c r="BK120" s="106"/>
      <c r="BL120" s="106"/>
      <c r="BM120" s="106"/>
      <c r="BN120" s="106"/>
      <c r="BO120" s="106">
        <v>0</v>
      </c>
      <c r="BP120" s="106"/>
      <c r="BQ120" s="106"/>
      <c r="BR120" s="106"/>
      <c r="BS120" s="106"/>
      <c r="BT120" s="106">
        <v>300</v>
      </c>
      <c r="BU120" s="106"/>
      <c r="BV120" s="106"/>
      <c r="BW120" s="106"/>
      <c r="BX120" s="106"/>
    </row>
    <row r="121" spans="1:79" s="25" customFormat="1" ht="105" customHeight="1" x14ac:dyDescent="0.25">
      <c r="A121" s="59">
        <v>2</v>
      </c>
      <c r="B121" s="60"/>
      <c r="C121" s="60"/>
      <c r="D121" s="130" t="s">
        <v>188</v>
      </c>
      <c r="E121" s="63"/>
      <c r="F121" s="63"/>
      <c r="G121" s="63"/>
      <c r="H121" s="63"/>
      <c r="I121" s="63"/>
      <c r="J121" s="63"/>
      <c r="K121" s="63"/>
      <c r="L121" s="63"/>
      <c r="M121" s="63"/>
      <c r="N121" s="63"/>
      <c r="O121" s="63"/>
      <c r="P121" s="64"/>
      <c r="Q121" s="55" t="s">
        <v>186</v>
      </c>
      <c r="R121" s="55"/>
      <c r="S121" s="55"/>
      <c r="T121" s="55"/>
      <c r="U121" s="55"/>
      <c r="V121" s="130" t="s">
        <v>189</v>
      </c>
      <c r="W121" s="63"/>
      <c r="X121" s="63"/>
      <c r="Y121" s="63"/>
      <c r="Z121" s="63"/>
      <c r="AA121" s="63"/>
      <c r="AB121" s="63"/>
      <c r="AC121" s="63"/>
      <c r="AD121" s="63"/>
      <c r="AE121" s="64"/>
      <c r="AF121" s="106">
        <v>1</v>
      </c>
      <c r="AG121" s="106"/>
      <c r="AH121" s="106"/>
      <c r="AI121" s="106"/>
      <c r="AJ121" s="106"/>
      <c r="AK121" s="106">
        <v>0</v>
      </c>
      <c r="AL121" s="106"/>
      <c r="AM121" s="106"/>
      <c r="AN121" s="106"/>
      <c r="AO121" s="106"/>
      <c r="AP121" s="106">
        <v>1</v>
      </c>
      <c r="AQ121" s="106"/>
      <c r="AR121" s="106"/>
      <c r="AS121" s="106"/>
      <c r="AT121" s="106"/>
      <c r="AU121" s="106">
        <v>0</v>
      </c>
      <c r="AV121" s="106"/>
      <c r="AW121" s="106"/>
      <c r="AX121" s="106"/>
      <c r="AY121" s="106"/>
      <c r="AZ121" s="106">
        <v>0</v>
      </c>
      <c r="BA121" s="106"/>
      <c r="BB121" s="106"/>
      <c r="BC121" s="106"/>
      <c r="BD121" s="106"/>
      <c r="BE121" s="106">
        <v>0</v>
      </c>
      <c r="BF121" s="106"/>
      <c r="BG121" s="106"/>
      <c r="BH121" s="106"/>
      <c r="BI121" s="106"/>
      <c r="BJ121" s="106">
        <v>24</v>
      </c>
      <c r="BK121" s="106"/>
      <c r="BL121" s="106"/>
      <c r="BM121" s="106"/>
      <c r="BN121" s="106"/>
      <c r="BO121" s="106">
        <v>0</v>
      </c>
      <c r="BP121" s="106"/>
      <c r="BQ121" s="106"/>
      <c r="BR121" s="106"/>
      <c r="BS121" s="106"/>
      <c r="BT121" s="106">
        <v>24</v>
      </c>
      <c r="BU121" s="106"/>
      <c r="BV121" s="106"/>
      <c r="BW121" s="106"/>
      <c r="BX121" s="106"/>
    </row>
    <row r="122" spans="1:79" s="25" customFormat="1" ht="135" customHeight="1" x14ac:dyDescent="0.25">
      <c r="A122" s="59">
        <v>3</v>
      </c>
      <c r="B122" s="60"/>
      <c r="C122" s="60"/>
      <c r="D122" s="130" t="s">
        <v>190</v>
      </c>
      <c r="E122" s="63"/>
      <c r="F122" s="63"/>
      <c r="G122" s="63"/>
      <c r="H122" s="63"/>
      <c r="I122" s="63"/>
      <c r="J122" s="63"/>
      <c r="K122" s="63"/>
      <c r="L122" s="63"/>
      <c r="M122" s="63"/>
      <c r="N122" s="63"/>
      <c r="O122" s="63"/>
      <c r="P122" s="64"/>
      <c r="Q122" s="55" t="s">
        <v>186</v>
      </c>
      <c r="R122" s="55"/>
      <c r="S122" s="55"/>
      <c r="T122" s="55"/>
      <c r="U122" s="55"/>
      <c r="V122" s="130" t="s">
        <v>191</v>
      </c>
      <c r="W122" s="63"/>
      <c r="X122" s="63"/>
      <c r="Y122" s="63"/>
      <c r="Z122" s="63"/>
      <c r="AA122" s="63"/>
      <c r="AB122" s="63"/>
      <c r="AC122" s="63"/>
      <c r="AD122" s="63"/>
      <c r="AE122" s="64"/>
      <c r="AF122" s="106">
        <v>0</v>
      </c>
      <c r="AG122" s="106"/>
      <c r="AH122" s="106"/>
      <c r="AI122" s="106"/>
      <c r="AJ122" s="106"/>
      <c r="AK122" s="106">
        <v>0</v>
      </c>
      <c r="AL122" s="106"/>
      <c r="AM122" s="106"/>
      <c r="AN122" s="106"/>
      <c r="AO122" s="106"/>
      <c r="AP122" s="106">
        <v>0</v>
      </c>
      <c r="AQ122" s="106"/>
      <c r="AR122" s="106"/>
      <c r="AS122" s="106"/>
      <c r="AT122" s="106"/>
      <c r="AU122" s="106">
        <v>1017</v>
      </c>
      <c r="AV122" s="106"/>
      <c r="AW122" s="106"/>
      <c r="AX122" s="106"/>
      <c r="AY122" s="106"/>
      <c r="AZ122" s="106">
        <v>0</v>
      </c>
      <c r="BA122" s="106"/>
      <c r="BB122" s="106"/>
      <c r="BC122" s="106"/>
      <c r="BD122" s="106"/>
      <c r="BE122" s="106">
        <v>1017</v>
      </c>
      <c r="BF122" s="106"/>
      <c r="BG122" s="106"/>
      <c r="BH122" s="106"/>
      <c r="BI122" s="106"/>
      <c r="BJ122" s="106">
        <v>891</v>
      </c>
      <c r="BK122" s="106"/>
      <c r="BL122" s="106"/>
      <c r="BM122" s="106"/>
      <c r="BN122" s="106"/>
      <c r="BO122" s="106">
        <v>0</v>
      </c>
      <c r="BP122" s="106"/>
      <c r="BQ122" s="106"/>
      <c r="BR122" s="106"/>
      <c r="BS122" s="106"/>
      <c r="BT122" s="106">
        <v>891</v>
      </c>
      <c r="BU122" s="106"/>
      <c r="BV122" s="106"/>
      <c r="BW122" s="106"/>
      <c r="BX122" s="106"/>
    </row>
    <row r="123" spans="1:79" s="25" customFormat="1" ht="133.80000000000001" customHeight="1" x14ac:dyDescent="0.25">
      <c r="A123" s="59">
        <v>4</v>
      </c>
      <c r="B123" s="60"/>
      <c r="C123" s="60"/>
      <c r="D123" s="130" t="s">
        <v>192</v>
      </c>
      <c r="E123" s="63"/>
      <c r="F123" s="63"/>
      <c r="G123" s="63"/>
      <c r="H123" s="63"/>
      <c r="I123" s="63"/>
      <c r="J123" s="63"/>
      <c r="K123" s="63"/>
      <c r="L123" s="63"/>
      <c r="M123" s="63"/>
      <c r="N123" s="63"/>
      <c r="O123" s="63"/>
      <c r="P123" s="64"/>
      <c r="Q123" s="55" t="s">
        <v>186</v>
      </c>
      <c r="R123" s="55"/>
      <c r="S123" s="55"/>
      <c r="T123" s="55"/>
      <c r="U123" s="55"/>
      <c r="V123" s="130" t="s">
        <v>191</v>
      </c>
      <c r="W123" s="63"/>
      <c r="X123" s="63"/>
      <c r="Y123" s="63"/>
      <c r="Z123" s="63"/>
      <c r="AA123" s="63"/>
      <c r="AB123" s="63"/>
      <c r="AC123" s="63"/>
      <c r="AD123" s="63"/>
      <c r="AE123" s="64"/>
      <c r="AF123" s="106">
        <v>0</v>
      </c>
      <c r="AG123" s="106"/>
      <c r="AH123" s="106"/>
      <c r="AI123" s="106"/>
      <c r="AJ123" s="106"/>
      <c r="AK123" s="106">
        <v>0</v>
      </c>
      <c r="AL123" s="106"/>
      <c r="AM123" s="106"/>
      <c r="AN123" s="106"/>
      <c r="AO123" s="106"/>
      <c r="AP123" s="106">
        <v>0</v>
      </c>
      <c r="AQ123" s="106"/>
      <c r="AR123" s="106"/>
      <c r="AS123" s="106"/>
      <c r="AT123" s="106"/>
      <c r="AU123" s="106">
        <v>422</v>
      </c>
      <c r="AV123" s="106"/>
      <c r="AW123" s="106"/>
      <c r="AX123" s="106"/>
      <c r="AY123" s="106"/>
      <c r="AZ123" s="106">
        <v>0</v>
      </c>
      <c r="BA123" s="106"/>
      <c r="BB123" s="106"/>
      <c r="BC123" s="106"/>
      <c r="BD123" s="106"/>
      <c r="BE123" s="106">
        <v>422</v>
      </c>
      <c r="BF123" s="106"/>
      <c r="BG123" s="106"/>
      <c r="BH123" s="106"/>
      <c r="BI123" s="106"/>
      <c r="BJ123" s="106">
        <v>320</v>
      </c>
      <c r="BK123" s="106"/>
      <c r="BL123" s="106"/>
      <c r="BM123" s="106"/>
      <c r="BN123" s="106"/>
      <c r="BO123" s="106">
        <v>0</v>
      </c>
      <c r="BP123" s="106"/>
      <c r="BQ123" s="106"/>
      <c r="BR123" s="106"/>
      <c r="BS123" s="106"/>
      <c r="BT123" s="106">
        <v>320</v>
      </c>
      <c r="BU123" s="106"/>
      <c r="BV123" s="106"/>
      <c r="BW123" s="106"/>
      <c r="BX123" s="106"/>
    </row>
    <row r="124" spans="1:79" s="25" customFormat="1" ht="135.6" customHeight="1" x14ac:dyDescent="0.25">
      <c r="A124" s="59">
        <v>5</v>
      </c>
      <c r="B124" s="60"/>
      <c r="C124" s="60"/>
      <c r="D124" s="130" t="s">
        <v>193</v>
      </c>
      <c r="E124" s="63"/>
      <c r="F124" s="63"/>
      <c r="G124" s="63"/>
      <c r="H124" s="63"/>
      <c r="I124" s="63"/>
      <c r="J124" s="63"/>
      <c r="K124" s="63"/>
      <c r="L124" s="63"/>
      <c r="M124" s="63"/>
      <c r="N124" s="63"/>
      <c r="O124" s="63"/>
      <c r="P124" s="64"/>
      <c r="Q124" s="55" t="s">
        <v>186</v>
      </c>
      <c r="R124" s="55"/>
      <c r="S124" s="55"/>
      <c r="T124" s="55"/>
      <c r="U124" s="55"/>
      <c r="V124" s="130" t="s">
        <v>191</v>
      </c>
      <c r="W124" s="63"/>
      <c r="X124" s="63"/>
      <c r="Y124" s="63"/>
      <c r="Z124" s="63"/>
      <c r="AA124" s="63"/>
      <c r="AB124" s="63"/>
      <c r="AC124" s="63"/>
      <c r="AD124" s="63"/>
      <c r="AE124" s="64"/>
      <c r="AF124" s="106">
        <v>0</v>
      </c>
      <c r="AG124" s="106"/>
      <c r="AH124" s="106"/>
      <c r="AI124" s="106"/>
      <c r="AJ124" s="106"/>
      <c r="AK124" s="106">
        <v>0</v>
      </c>
      <c r="AL124" s="106"/>
      <c r="AM124" s="106"/>
      <c r="AN124" s="106"/>
      <c r="AO124" s="106"/>
      <c r="AP124" s="106">
        <v>0</v>
      </c>
      <c r="AQ124" s="106"/>
      <c r="AR124" s="106"/>
      <c r="AS124" s="106"/>
      <c r="AT124" s="106"/>
      <c r="AU124" s="106">
        <v>38</v>
      </c>
      <c r="AV124" s="106"/>
      <c r="AW124" s="106"/>
      <c r="AX124" s="106"/>
      <c r="AY124" s="106"/>
      <c r="AZ124" s="106">
        <v>0</v>
      </c>
      <c r="BA124" s="106"/>
      <c r="BB124" s="106"/>
      <c r="BC124" s="106"/>
      <c r="BD124" s="106"/>
      <c r="BE124" s="106">
        <v>38</v>
      </c>
      <c r="BF124" s="106"/>
      <c r="BG124" s="106"/>
      <c r="BH124" s="106"/>
      <c r="BI124" s="106"/>
      <c r="BJ124" s="106">
        <v>50</v>
      </c>
      <c r="BK124" s="106"/>
      <c r="BL124" s="106"/>
      <c r="BM124" s="106"/>
      <c r="BN124" s="106"/>
      <c r="BO124" s="106">
        <v>0</v>
      </c>
      <c r="BP124" s="106"/>
      <c r="BQ124" s="106"/>
      <c r="BR124" s="106"/>
      <c r="BS124" s="106"/>
      <c r="BT124" s="106">
        <v>50</v>
      </c>
      <c r="BU124" s="106"/>
      <c r="BV124" s="106"/>
      <c r="BW124" s="106"/>
      <c r="BX124" s="106"/>
    </row>
    <row r="125" spans="1:79" s="25" customFormat="1" ht="133.80000000000001" customHeight="1" x14ac:dyDescent="0.25">
      <c r="A125" s="59">
        <v>6</v>
      </c>
      <c r="B125" s="60"/>
      <c r="C125" s="60"/>
      <c r="D125" s="130" t="s">
        <v>194</v>
      </c>
      <c r="E125" s="63"/>
      <c r="F125" s="63"/>
      <c r="G125" s="63"/>
      <c r="H125" s="63"/>
      <c r="I125" s="63"/>
      <c r="J125" s="63"/>
      <c r="K125" s="63"/>
      <c r="L125" s="63"/>
      <c r="M125" s="63"/>
      <c r="N125" s="63"/>
      <c r="O125" s="63"/>
      <c r="P125" s="64"/>
      <c r="Q125" s="55" t="s">
        <v>186</v>
      </c>
      <c r="R125" s="55"/>
      <c r="S125" s="55"/>
      <c r="T125" s="55"/>
      <c r="U125" s="55"/>
      <c r="V125" s="130" t="s">
        <v>191</v>
      </c>
      <c r="W125" s="63"/>
      <c r="X125" s="63"/>
      <c r="Y125" s="63"/>
      <c r="Z125" s="63"/>
      <c r="AA125" s="63"/>
      <c r="AB125" s="63"/>
      <c r="AC125" s="63"/>
      <c r="AD125" s="63"/>
      <c r="AE125" s="64"/>
      <c r="AF125" s="106">
        <v>0</v>
      </c>
      <c r="AG125" s="106"/>
      <c r="AH125" s="106"/>
      <c r="AI125" s="106"/>
      <c r="AJ125" s="106"/>
      <c r="AK125" s="106">
        <v>0</v>
      </c>
      <c r="AL125" s="106"/>
      <c r="AM125" s="106"/>
      <c r="AN125" s="106"/>
      <c r="AO125" s="106"/>
      <c r="AP125" s="106">
        <v>0</v>
      </c>
      <c r="AQ125" s="106"/>
      <c r="AR125" s="106"/>
      <c r="AS125" s="106"/>
      <c r="AT125" s="106"/>
      <c r="AU125" s="106">
        <v>80</v>
      </c>
      <c r="AV125" s="106"/>
      <c r="AW125" s="106"/>
      <c r="AX125" s="106"/>
      <c r="AY125" s="106"/>
      <c r="AZ125" s="106">
        <v>0</v>
      </c>
      <c r="BA125" s="106"/>
      <c r="BB125" s="106"/>
      <c r="BC125" s="106"/>
      <c r="BD125" s="106"/>
      <c r="BE125" s="106">
        <v>80</v>
      </c>
      <c r="BF125" s="106"/>
      <c r="BG125" s="106"/>
      <c r="BH125" s="106"/>
      <c r="BI125" s="106"/>
      <c r="BJ125" s="106">
        <v>50</v>
      </c>
      <c r="BK125" s="106"/>
      <c r="BL125" s="106"/>
      <c r="BM125" s="106"/>
      <c r="BN125" s="106"/>
      <c r="BO125" s="106">
        <v>0</v>
      </c>
      <c r="BP125" s="106"/>
      <c r="BQ125" s="106"/>
      <c r="BR125" s="106"/>
      <c r="BS125" s="106"/>
      <c r="BT125" s="106">
        <v>50</v>
      </c>
      <c r="BU125" s="106"/>
      <c r="BV125" s="106"/>
      <c r="BW125" s="106"/>
      <c r="BX125" s="106"/>
    </row>
    <row r="126" spans="1:79" s="25" customFormat="1" ht="150" customHeight="1" x14ac:dyDescent="0.25">
      <c r="A126" s="59">
        <v>7</v>
      </c>
      <c r="B126" s="60"/>
      <c r="C126" s="60"/>
      <c r="D126" s="130" t="s">
        <v>195</v>
      </c>
      <c r="E126" s="63"/>
      <c r="F126" s="63"/>
      <c r="G126" s="63"/>
      <c r="H126" s="63"/>
      <c r="I126" s="63"/>
      <c r="J126" s="63"/>
      <c r="K126" s="63"/>
      <c r="L126" s="63"/>
      <c r="M126" s="63"/>
      <c r="N126" s="63"/>
      <c r="O126" s="63"/>
      <c r="P126" s="64"/>
      <c r="Q126" s="55" t="s">
        <v>186</v>
      </c>
      <c r="R126" s="55"/>
      <c r="S126" s="55"/>
      <c r="T126" s="55"/>
      <c r="U126" s="55"/>
      <c r="V126" s="130" t="s">
        <v>191</v>
      </c>
      <c r="W126" s="63"/>
      <c r="X126" s="63"/>
      <c r="Y126" s="63"/>
      <c r="Z126" s="63"/>
      <c r="AA126" s="63"/>
      <c r="AB126" s="63"/>
      <c r="AC126" s="63"/>
      <c r="AD126" s="63"/>
      <c r="AE126" s="64"/>
      <c r="AF126" s="106">
        <v>80</v>
      </c>
      <c r="AG126" s="106"/>
      <c r="AH126" s="106"/>
      <c r="AI126" s="106"/>
      <c r="AJ126" s="106"/>
      <c r="AK126" s="106">
        <v>0</v>
      </c>
      <c r="AL126" s="106"/>
      <c r="AM126" s="106"/>
      <c r="AN126" s="106"/>
      <c r="AO126" s="106"/>
      <c r="AP126" s="106">
        <v>80</v>
      </c>
      <c r="AQ126" s="106"/>
      <c r="AR126" s="106"/>
      <c r="AS126" s="106"/>
      <c r="AT126" s="106"/>
      <c r="AU126" s="106">
        <v>602</v>
      </c>
      <c r="AV126" s="106"/>
      <c r="AW126" s="106"/>
      <c r="AX126" s="106"/>
      <c r="AY126" s="106"/>
      <c r="AZ126" s="106">
        <v>0</v>
      </c>
      <c r="BA126" s="106"/>
      <c r="BB126" s="106"/>
      <c r="BC126" s="106"/>
      <c r="BD126" s="106"/>
      <c r="BE126" s="106">
        <v>602</v>
      </c>
      <c r="BF126" s="106"/>
      <c r="BG126" s="106"/>
      <c r="BH126" s="106"/>
      <c r="BI126" s="106"/>
      <c r="BJ126" s="106">
        <v>100</v>
      </c>
      <c r="BK126" s="106"/>
      <c r="BL126" s="106"/>
      <c r="BM126" s="106"/>
      <c r="BN126" s="106"/>
      <c r="BO126" s="106">
        <v>0</v>
      </c>
      <c r="BP126" s="106"/>
      <c r="BQ126" s="106"/>
      <c r="BR126" s="106"/>
      <c r="BS126" s="106"/>
      <c r="BT126" s="106">
        <v>100</v>
      </c>
      <c r="BU126" s="106"/>
      <c r="BV126" s="106"/>
      <c r="BW126" s="106"/>
      <c r="BX126" s="106"/>
    </row>
    <row r="127" spans="1:79" s="25" customFormat="1" ht="132.6" customHeight="1" x14ac:dyDescent="0.25">
      <c r="A127" s="59">
        <v>8</v>
      </c>
      <c r="B127" s="60"/>
      <c r="C127" s="60"/>
      <c r="D127" s="130" t="s">
        <v>196</v>
      </c>
      <c r="E127" s="63"/>
      <c r="F127" s="63"/>
      <c r="G127" s="63"/>
      <c r="H127" s="63"/>
      <c r="I127" s="63"/>
      <c r="J127" s="63"/>
      <c r="K127" s="63"/>
      <c r="L127" s="63"/>
      <c r="M127" s="63"/>
      <c r="N127" s="63"/>
      <c r="O127" s="63"/>
      <c r="P127" s="64"/>
      <c r="Q127" s="55" t="s">
        <v>186</v>
      </c>
      <c r="R127" s="55"/>
      <c r="S127" s="55"/>
      <c r="T127" s="55"/>
      <c r="U127" s="55"/>
      <c r="V127" s="130" t="s">
        <v>191</v>
      </c>
      <c r="W127" s="63"/>
      <c r="X127" s="63"/>
      <c r="Y127" s="63"/>
      <c r="Z127" s="63"/>
      <c r="AA127" s="63"/>
      <c r="AB127" s="63"/>
      <c r="AC127" s="63"/>
      <c r="AD127" s="63"/>
      <c r="AE127" s="64"/>
      <c r="AF127" s="106">
        <v>0</v>
      </c>
      <c r="AG127" s="106"/>
      <c r="AH127" s="106"/>
      <c r="AI127" s="106"/>
      <c r="AJ127" s="106"/>
      <c r="AK127" s="106">
        <v>0</v>
      </c>
      <c r="AL127" s="106"/>
      <c r="AM127" s="106"/>
      <c r="AN127" s="106"/>
      <c r="AO127" s="106"/>
      <c r="AP127" s="106">
        <v>0</v>
      </c>
      <c r="AQ127" s="106"/>
      <c r="AR127" s="106"/>
      <c r="AS127" s="106"/>
      <c r="AT127" s="106"/>
      <c r="AU127" s="106">
        <v>97</v>
      </c>
      <c r="AV127" s="106"/>
      <c r="AW127" s="106"/>
      <c r="AX127" s="106"/>
      <c r="AY127" s="106"/>
      <c r="AZ127" s="106">
        <v>0</v>
      </c>
      <c r="BA127" s="106"/>
      <c r="BB127" s="106"/>
      <c r="BC127" s="106"/>
      <c r="BD127" s="106"/>
      <c r="BE127" s="106">
        <v>97</v>
      </c>
      <c r="BF127" s="106"/>
      <c r="BG127" s="106"/>
      <c r="BH127" s="106"/>
      <c r="BI127" s="106"/>
      <c r="BJ127" s="106">
        <v>50</v>
      </c>
      <c r="BK127" s="106"/>
      <c r="BL127" s="106"/>
      <c r="BM127" s="106"/>
      <c r="BN127" s="106"/>
      <c r="BO127" s="106">
        <v>0</v>
      </c>
      <c r="BP127" s="106"/>
      <c r="BQ127" s="106"/>
      <c r="BR127" s="106"/>
      <c r="BS127" s="106"/>
      <c r="BT127" s="106">
        <v>50</v>
      </c>
      <c r="BU127" s="106"/>
      <c r="BV127" s="106"/>
      <c r="BW127" s="106"/>
      <c r="BX127" s="106"/>
    </row>
    <row r="128" spans="1:79" s="6" customFormat="1" ht="15" customHeight="1" x14ac:dyDescent="0.25">
      <c r="A128" s="81">
        <v>0</v>
      </c>
      <c r="B128" s="82"/>
      <c r="C128" s="82"/>
      <c r="D128" s="131" t="s">
        <v>197</v>
      </c>
      <c r="E128" s="85"/>
      <c r="F128" s="85"/>
      <c r="G128" s="85"/>
      <c r="H128" s="85"/>
      <c r="I128" s="85"/>
      <c r="J128" s="85"/>
      <c r="K128" s="85"/>
      <c r="L128" s="85"/>
      <c r="M128" s="85"/>
      <c r="N128" s="85"/>
      <c r="O128" s="85"/>
      <c r="P128" s="86"/>
      <c r="Q128" s="103"/>
      <c r="R128" s="103"/>
      <c r="S128" s="103"/>
      <c r="T128" s="103"/>
      <c r="U128" s="103"/>
      <c r="V128" s="131"/>
      <c r="W128" s="85"/>
      <c r="X128" s="85"/>
      <c r="Y128" s="85"/>
      <c r="Z128" s="85"/>
      <c r="AA128" s="85"/>
      <c r="AB128" s="85"/>
      <c r="AC128" s="85"/>
      <c r="AD128" s="85"/>
      <c r="AE128" s="86"/>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row>
    <row r="129" spans="1:76" s="25" customFormat="1" ht="135.6" customHeight="1" x14ac:dyDescent="0.25">
      <c r="A129" s="59">
        <v>1</v>
      </c>
      <c r="B129" s="60"/>
      <c r="C129" s="60"/>
      <c r="D129" s="130" t="s">
        <v>198</v>
      </c>
      <c r="E129" s="63"/>
      <c r="F129" s="63"/>
      <c r="G129" s="63"/>
      <c r="H129" s="63"/>
      <c r="I129" s="63"/>
      <c r="J129" s="63"/>
      <c r="K129" s="63"/>
      <c r="L129" s="63"/>
      <c r="M129" s="63"/>
      <c r="N129" s="63"/>
      <c r="O129" s="63"/>
      <c r="P129" s="64"/>
      <c r="Q129" s="55" t="s">
        <v>199</v>
      </c>
      <c r="R129" s="55"/>
      <c r="S129" s="55"/>
      <c r="T129" s="55"/>
      <c r="U129" s="55"/>
      <c r="V129" s="130" t="s">
        <v>200</v>
      </c>
      <c r="W129" s="63"/>
      <c r="X129" s="63"/>
      <c r="Y129" s="63"/>
      <c r="Z129" s="63"/>
      <c r="AA129" s="63"/>
      <c r="AB129" s="63"/>
      <c r="AC129" s="63"/>
      <c r="AD129" s="63"/>
      <c r="AE129" s="64"/>
      <c r="AF129" s="106">
        <v>3766</v>
      </c>
      <c r="AG129" s="106"/>
      <c r="AH129" s="106"/>
      <c r="AI129" s="106"/>
      <c r="AJ129" s="106"/>
      <c r="AK129" s="106">
        <v>0</v>
      </c>
      <c r="AL129" s="106"/>
      <c r="AM129" s="106"/>
      <c r="AN129" s="106"/>
      <c r="AO129" s="106"/>
      <c r="AP129" s="106">
        <v>3766</v>
      </c>
      <c r="AQ129" s="106"/>
      <c r="AR129" s="106"/>
      <c r="AS129" s="106"/>
      <c r="AT129" s="106"/>
      <c r="AU129" s="106">
        <v>7105.5</v>
      </c>
      <c r="AV129" s="106"/>
      <c r="AW129" s="106"/>
      <c r="AX129" s="106"/>
      <c r="AY129" s="106"/>
      <c r="AZ129" s="106">
        <v>0</v>
      </c>
      <c r="BA129" s="106"/>
      <c r="BB129" s="106"/>
      <c r="BC129" s="106"/>
      <c r="BD129" s="106"/>
      <c r="BE129" s="106">
        <v>7105.5</v>
      </c>
      <c r="BF129" s="106"/>
      <c r="BG129" s="106"/>
      <c r="BH129" s="106"/>
      <c r="BI129" s="106"/>
      <c r="BJ129" s="106">
        <v>4300</v>
      </c>
      <c r="BK129" s="106"/>
      <c r="BL129" s="106"/>
      <c r="BM129" s="106"/>
      <c r="BN129" s="106"/>
      <c r="BO129" s="106">
        <v>0</v>
      </c>
      <c r="BP129" s="106"/>
      <c r="BQ129" s="106"/>
      <c r="BR129" s="106"/>
      <c r="BS129" s="106"/>
      <c r="BT129" s="106">
        <v>4300</v>
      </c>
      <c r="BU129" s="106"/>
      <c r="BV129" s="106"/>
      <c r="BW129" s="106"/>
      <c r="BX129" s="106"/>
    </row>
    <row r="130" spans="1:76" s="25" customFormat="1" ht="90" customHeight="1" x14ac:dyDescent="0.25">
      <c r="A130" s="59">
        <v>2</v>
      </c>
      <c r="B130" s="60"/>
      <c r="C130" s="60"/>
      <c r="D130" s="130" t="s">
        <v>201</v>
      </c>
      <c r="E130" s="63"/>
      <c r="F130" s="63"/>
      <c r="G130" s="63"/>
      <c r="H130" s="63"/>
      <c r="I130" s="63"/>
      <c r="J130" s="63"/>
      <c r="K130" s="63"/>
      <c r="L130" s="63"/>
      <c r="M130" s="63"/>
      <c r="N130" s="63"/>
      <c r="O130" s="63"/>
      <c r="P130" s="64"/>
      <c r="Q130" s="55" t="s">
        <v>199</v>
      </c>
      <c r="R130" s="55"/>
      <c r="S130" s="55"/>
      <c r="T130" s="55"/>
      <c r="U130" s="55"/>
      <c r="V130" s="130" t="s">
        <v>202</v>
      </c>
      <c r="W130" s="63"/>
      <c r="X130" s="63"/>
      <c r="Y130" s="63"/>
      <c r="Z130" s="63"/>
      <c r="AA130" s="63"/>
      <c r="AB130" s="63"/>
      <c r="AC130" s="63"/>
      <c r="AD130" s="63"/>
      <c r="AE130" s="64"/>
      <c r="AF130" s="106">
        <v>5178</v>
      </c>
      <c r="AG130" s="106"/>
      <c r="AH130" s="106"/>
      <c r="AI130" s="106"/>
      <c r="AJ130" s="106"/>
      <c r="AK130" s="106">
        <v>0</v>
      </c>
      <c r="AL130" s="106"/>
      <c r="AM130" s="106"/>
      <c r="AN130" s="106"/>
      <c r="AO130" s="106"/>
      <c r="AP130" s="106">
        <v>5178</v>
      </c>
      <c r="AQ130" s="106"/>
      <c r="AR130" s="106"/>
      <c r="AS130" s="106"/>
      <c r="AT130" s="106"/>
      <c r="AU130" s="106">
        <v>0</v>
      </c>
      <c r="AV130" s="106"/>
      <c r="AW130" s="106"/>
      <c r="AX130" s="106"/>
      <c r="AY130" s="106"/>
      <c r="AZ130" s="106">
        <v>0</v>
      </c>
      <c r="BA130" s="106"/>
      <c r="BB130" s="106"/>
      <c r="BC130" s="106"/>
      <c r="BD130" s="106"/>
      <c r="BE130" s="106">
        <v>0</v>
      </c>
      <c r="BF130" s="106"/>
      <c r="BG130" s="106"/>
      <c r="BH130" s="106"/>
      <c r="BI130" s="106"/>
      <c r="BJ130" s="106">
        <v>5840</v>
      </c>
      <c r="BK130" s="106"/>
      <c r="BL130" s="106"/>
      <c r="BM130" s="106"/>
      <c r="BN130" s="106"/>
      <c r="BO130" s="106">
        <v>0</v>
      </c>
      <c r="BP130" s="106"/>
      <c r="BQ130" s="106"/>
      <c r="BR130" s="106"/>
      <c r="BS130" s="106"/>
      <c r="BT130" s="106">
        <v>5840</v>
      </c>
      <c r="BU130" s="106"/>
      <c r="BV130" s="106"/>
      <c r="BW130" s="106"/>
      <c r="BX130" s="106"/>
    </row>
    <row r="131" spans="1:76" s="25" customFormat="1" ht="135" customHeight="1" x14ac:dyDescent="0.25">
      <c r="A131" s="59">
        <v>3</v>
      </c>
      <c r="B131" s="60"/>
      <c r="C131" s="60"/>
      <c r="D131" s="130" t="s">
        <v>203</v>
      </c>
      <c r="E131" s="63"/>
      <c r="F131" s="63"/>
      <c r="G131" s="63"/>
      <c r="H131" s="63"/>
      <c r="I131" s="63"/>
      <c r="J131" s="63"/>
      <c r="K131" s="63"/>
      <c r="L131" s="63"/>
      <c r="M131" s="63"/>
      <c r="N131" s="63"/>
      <c r="O131" s="63"/>
      <c r="P131" s="64"/>
      <c r="Q131" s="55" t="s">
        <v>199</v>
      </c>
      <c r="R131" s="55"/>
      <c r="S131" s="55"/>
      <c r="T131" s="55"/>
      <c r="U131" s="55"/>
      <c r="V131" s="130" t="s">
        <v>204</v>
      </c>
      <c r="W131" s="63"/>
      <c r="X131" s="63"/>
      <c r="Y131" s="63"/>
      <c r="Z131" s="63"/>
      <c r="AA131" s="63"/>
      <c r="AB131" s="63"/>
      <c r="AC131" s="63"/>
      <c r="AD131" s="63"/>
      <c r="AE131" s="64"/>
      <c r="AF131" s="106">
        <v>0</v>
      </c>
      <c r="AG131" s="106"/>
      <c r="AH131" s="106"/>
      <c r="AI131" s="106"/>
      <c r="AJ131" s="106"/>
      <c r="AK131" s="106">
        <v>0</v>
      </c>
      <c r="AL131" s="106"/>
      <c r="AM131" s="106"/>
      <c r="AN131" s="106"/>
      <c r="AO131" s="106"/>
      <c r="AP131" s="106">
        <v>0</v>
      </c>
      <c r="AQ131" s="106"/>
      <c r="AR131" s="106"/>
      <c r="AS131" s="106"/>
      <c r="AT131" s="106"/>
      <c r="AU131" s="106">
        <v>2500</v>
      </c>
      <c r="AV131" s="106"/>
      <c r="AW131" s="106"/>
      <c r="AX131" s="106"/>
      <c r="AY131" s="106"/>
      <c r="AZ131" s="106">
        <v>0</v>
      </c>
      <c r="BA131" s="106"/>
      <c r="BB131" s="106"/>
      <c r="BC131" s="106"/>
      <c r="BD131" s="106"/>
      <c r="BE131" s="106">
        <v>2500</v>
      </c>
      <c r="BF131" s="106"/>
      <c r="BG131" s="106"/>
      <c r="BH131" s="106"/>
      <c r="BI131" s="106"/>
      <c r="BJ131" s="106">
        <v>2500</v>
      </c>
      <c r="BK131" s="106"/>
      <c r="BL131" s="106"/>
      <c r="BM131" s="106"/>
      <c r="BN131" s="106"/>
      <c r="BO131" s="106">
        <v>0</v>
      </c>
      <c r="BP131" s="106"/>
      <c r="BQ131" s="106"/>
      <c r="BR131" s="106"/>
      <c r="BS131" s="106"/>
      <c r="BT131" s="106">
        <v>2500</v>
      </c>
      <c r="BU131" s="106"/>
      <c r="BV131" s="106"/>
      <c r="BW131" s="106"/>
      <c r="BX131" s="106"/>
    </row>
    <row r="132" spans="1:76" s="25" customFormat="1" ht="169.8" customHeight="1" x14ac:dyDescent="0.25">
      <c r="A132" s="59">
        <v>4</v>
      </c>
      <c r="B132" s="60"/>
      <c r="C132" s="60"/>
      <c r="D132" s="130" t="s">
        <v>205</v>
      </c>
      <c r="E132" s="63"/>
      <c r="F132" s="63"/>
      <c r="G132" s="63"/>
      <c r="H132" s="63"/>
      <c r="I132" s="63"/>
      <c r="J132" s="63"/>
      <c r="K132" s="63"/>
      <c r="L132" s="63"/>
      <c r="M132" s="63"/>
      <c r="N132" s="63"/>
      <c r="O132" s="63"/>
      <c r="P132" s="64"/>
      <c r="Q132" s="55" t="s">
        <v>199</v>
      </c>
      <c r="R132" s="55"/>
      <c r="S132" s="55"/>
      <c r="T132" s="55"/>
      <c r="U132" s="55"/>
      <c r="V132" s="130" t="s">
        <v>206</v>
      </c>
      <c r="W132" s="63"/>
      <c r="X132" s="63"/>
      <c r="Y132" s="63"/>
      <c r="Z132" s="63"/>
      <c r="AA132" s="63"/>
      <c r="AB132" s="63"/>
      <c r="AC132" s="63"/>
      <c r="AD132" s="63"/>
      <c r="AE132" s="64"/>
      <c r="AF132" s="106">
        <v>0</v>
      </c>
      <c r="AG132" s="106"/>
      <c r="AH132" s="106"/>
      <c r="AI132" s="106"/>
      <c r="AJ132" s="106"/>
      <c r="AK132" s="106">
        <v>0</v>
      </c>
      <c r="AL132" s="106"/>
      <c r="AM132" s="106"/>
      <c r="AN132" s="106"/>
      <c r="AO132" s="106"/>
      <c r="AP132" s="106">
        <v>0</v>
      </c>
      <c r="AQ132" s="106"/>
      <c r="AR132" s="106"/>
      <c r="AS132" s="106"/>
      <c r="AT132" s="106"/>
      <c r="AU132" s="106">
        <v>1000</v>
      </c>
      <c r="AV132" s="106"/>
      <c r="AW132" s="106"/>
      <c r="AX132" s="106"/>
      <c r="AY132" s="106"/>
      <c r="AZ132" s="106">
        <v>0</v>
      </c>
      <c r="BA132" s="106"/>
      <c r="BB132" s="106"/>
      <c r="BC132" s="106"/>
      <c r="BD132" s="106"/>
      <c r="BE132" s="106">
        <v>1000</v>
      </c>
      <c r="BF132" s="106"/>
      <c r="BG132" s="106"/>
      <c r="BH132" s="106"/>
      <c r="BI132" s="106"/>
      <c r="BJ132" s="106">
        <v>1000</v>
      </c>
      <c r="BK132" s="106"/>
      <c r="BL132" s="106"/>
      <c r="BM132" s="106"/>
      <c r="BN132" s="106"/>
      <c r="BO132" s="106">
        <v>0</v>
      </c>
      <c r="BP132" s="106"/>
      <c r="BQ132" s="106"/>
      <c r="BR132" s="106"/>
      <c r="BS132" s="106"/>
      <c r="BT132" s="106">
        <v>1000</v>
      </c>
      <c r="BU132" s="106"/>
      <c r="BV132" s="106"/>
      <c r="BW132" s="106"/>
      <c r="BX132" s="106"/>
    </row>
    <row r="133" spans="1:76" s="25" customFormat="1" ht="136.80000000000001" customHeight="1" x14ac:dyDescent="0.25">
      <c r="A133" s="59">
        <v>5</v>
      </c>
      <c r="B133" s="60"/>
      <c r="C133" s="60"/>
      <c r="D133" s="130" t="s">
        <v>207</v>
      </c>
      <c r="E133" s="63"/>
      <c r="F133" s="63"/>
      <c r="G133" s="63"/>
      <c r="H133" s="63"/>
      <c r="I133" s="63"/>
      <c r="J133" s="63"/>
      <c r="K133" s="63"/>
      <c r="L133" s="63"/>
      <c r="M133" s="63"/>
      <c r="N133" s="63"/>
      <c r="O133" s="63"/>
      <c r="P133" s="64"/>
      <c r="Q133" s="55" t="s">
        <v>199</v>
      </c>
      <c r="R133" s="55"/>
      <c r="S133" s="55"/>
      <c r="T133" s="55"/>
      <c r="U133" s="55"/>
      <c r="V133" s="130" t="s">
        <v>208</v>
      </c>
      <c r="W133" s="63"/>
      <c r="X133" s="63"/>
      <c r="Y133" s="63"/>
      <c r="Z133" s="63"/>
      <c r="AA133" s="63"/>
      <c r="AB133" s="63"/>
      <c r="AC133" s="63"/>
      <c r="AD133" s="63"/>
      <c r="AE133" s="64"/>
      <c r="AF133" s="106">
        <v>0</v>
      </c>
      <c r="AG133" s="106"/>
      <c r="AH133" s="106"/>
      <c r="AI133" s="106"/>
      <c r="AJ133" s="106"/>
      <c r="AK133" s="106">
        <v>0</v>
      </c>
      <c r="AL133" s="106"/>
      <c r="AM133" s="106"/>
      <c r="AN133" s="106"/>
      <c r="AO133" s="106"/>
      <c r="AP133" s="106">
        <v>0</v>
      </c>
      <c r="AQ133" s="106"/>
      <c r="AR133" s="106"/>
      <c r="AS133" s="106"/>
      <c r="AT133" s="106"/>
      <c r="AU133" s="106">
        <v>5840</v>
      </c>
      <c r="AV133" s="106"/>
      <c r="AW133" s="106"/>
      <c r="AX133" s="106"/>
      <c r="AY133" s="106"/>
      <c r="AZ133" s="106">
        <v>0</v>
      </c>
      <c r="BA133" s="106"/>
      <c r="BB133" s="106"/>
      <c r="BC133" s="106"/>
      <c r="BD133" s="106"/>
      <c r="BE133" s="106">
        <v>5840</v>
      </c>
      <c r="BF133" s="106"/>
      <c r="BG133" s="106"/>
      <c r="BH133" s="106"/>
      <c r="BI133" s="106"/>
      <c r="BJ133" s="106">
        <v>5840</v>
      </c>
      <c r="BK133" s="106"/>
      <c r="BL133" s="106"/>
      <c r="BM133" s="106"/>
      <c r="BN133" s="106"/>
      <c r="BO133" s="106">
        <v>0</v>
      </c>
      <c r="BP133" s="106"/>
      <c r="BQ133" s="106"/>
      <c r="BR133" s="106"/>
      <c r="BS133" s="106"/>
      <c r="BT133" s="106">
        <v>5840</v>
      </c>
      <c r="BU133" s="106"/>
      <c r="BV133" s="106"/>
      <c r="BW133" s="106"/>
      <c r="BX133" s="106"/>
    </row>
    <row r="134" spans="1:76" s="25" customFormat="1" ht="180" customHeight="1" x14ac:dyDescent="0.25">
      <c r="A134" s="59">
        <v>6</v>
      </c>
      <c r="B134" s="60"/>
      <c r="C134" s="60"/>
      <c r="D134" s="130" t="s">
        <v>209</v>
      </c>
      <c r="E134" s="63"/>
      <c r="F134" s="63"/>
      <c r="G134" s="63"/>
      <c r="H134" s="63"/>
      <c r="I134" s="63"/>
      <c r="J134" s="63"/>
      <c r="K134" s="63"/>
      <c r="L134" s="63"/>
      <c r="M134" s="63"/>
      <c r="N134" s="63"/>
      <c r="O134" s="63"/>
      <c r="P134" s="64"/>
      <c r="Q134" s="55" t="s">
        <v>199</v>
      </c>
      <c r="R134" s="55"/>
      <c r="S134" s="55"/>
      <c r="T134" s="55"/>
      <c r="U134" s="55"/>
      <c r="V134" s="130" t="s">
        <v>210</v>
      </c>
      <c r="W134" s="63"/>
      <c r="X134" s="63"/>
      <c r="Y134" s="63"/>
      <c r="Z134" s="63"/>
      <c r="AA134" s="63"/>
      <c r="AB134" s="63"/>
      <c r="AC134" s="63"/>
      <c r="AD134" s="63"/>
      <c r="AE134" s="64"/>
      <c r="AF134" s="106">
        <v>0</v>
      </c>
      <c r="AG134" s="106"/>
      <c r="AH134" s="106"/>
      <c r="AI134" s="106"/>
      <c r="AJ134" s="106"/>
      <c r="AK134" s="106">
        <v>0</v>
      </c>
      <c r="AL134" s="106"/>
      <c r="AM134" s="106"/>
      <c r="AN134" s="106"/>
      <c r="AO134" s="106"/>
      <c r="AP134" s="106">
        <v>0</v>
      </c>
      <c r="AQ134" s="106"/>
      <c r="AR134" s="106"/>
      <c r="AS134" s="106"/>
      <c r="AT134" s="106"/>
      <c r="AU134" s="106">
        <v>15000</v>
      </c>
      <c r="AV134" s="106"/>
      <c r="AW134" s="106"/>
      <c r="AX134" s="106"/>
      <c r="AY134" s="106"/>
      <c r="AZ134" s="106">
        <v>0</v>
      </c>
      <c r="BA134" s="106"/>
      <c r="BB134" s="106"/>
      <c r="BC134" s="106"/>
      <c r="BD134" s="106"/>
      <c r="BE134" s="106">
        <v>15000</v>
      </c>
      <c r="BF134" s="106"/>
      <c r="BG134" s="106"/>
      <c r="BH134" s="106"/>
      <c r="BI134" s="106"/>
      <c r="BJ134" s="106">
        <v>15000</v>
      </c>
      <c r="BK134" s="106"/>
      <c r="BL134" s="106"/>
      <c r="BM134" s="106"/>
      <c r="BN134" s="106"/>
      <c r="BO134" s="106">
        <v>0</v>
      </c>
      <c r="BP134" s="106"/>
      <c r="BQ134" s="106"/>
      <c r="BR134" s="106"/>
      <c r="BS134" s="106"/>
      <c r="BT134" s="106">
        <v>15000</v>
      </c>
      <c r="BU134" s="106"/>
      <c r="BV134" s="106"/>
      <c r="BW134" s="106"/>
      <c r="BX134" s="106"/>
    </row>
    <row r="135" spans="1:76" s="25" customFormat="1" ht="134.4" customHeight="1" x14ac:dyDescent="0.25">
      <c r="A135" s="59">
        <v>7</v>
      </c>
      <c r="B135" s="60"/>
      <c r="C135" s="60"/>
      <c r="D135" s="130" t="s">
        <v>211</v>
      </c>
      <c r="E135" s="63"/>
      <c r="F135" s="63"/>
      <c r="G135" s="63"/>
      <c r="H135" s="63"/>
      <c r="I135" s="63"/>
      <c r="J135" s="63"/>
      <c r="K135" s="63"/>
      <c r="L135" s="63"/>
      <c r="M135" s="63"/>
      <c r="N135" s="63"/>
      <c r="O135" s="63"/>
      <c r="P135" s="64"/>
      <c r="Q135" s="55" t="s">
        <v>199</v>
      </c>
      <c r="R135" s="55"/>
      <c r="S135" s="55"/>
      <c r="T135" s="55"/>
      <c r="U135" s="55"/>
      <c r="V135" s="130" t="s">
        <v>212</v>
      </c>
      <c r="W135" s="63"/>
      <c r="X135" s="63"/>
      <c r="Y135" s="63"/>
      <c r="Z135" s="63"/>
      <c r="AA135" s="63"/>
      <c r="AB135" s="63"/>
      <c r="AC135" s="63"/>
      <c r="AD135" s="63"/>
      <c r="AE135" s="64"/>
      <c r="AF135" s="106">
        <v>20000</v>
      </c>
      <c r="AG135" s="106"/>
      <c r="AH135" s="106"/>
      <c r="AI135" s="106"/>
      <c r="AJ135" s="106"/>
      <c r="AK135" s="106">
        <v>0</v>
      </c>
      <c r="AL135" s="106"/>
      <c r="AM135" s="106"/>
      <c r="AN135" s="106"/>
      <c r="AO135" s="106"/>
      <c r="AP135" s="106">
        <v>20000</v>
      </c>
      <c r="AQ135" s="106"/>
      <c r="AR135" s="106"/>
      <c r="AS135" s="106"/>
      <c r="AT135" s="106"/>
      <c r="AU135" s="106">
        <v>20000</v>
      </c>
      <c r="AV135" s="106"/>
      <c r="AW135" s="106"/>
      <c r="AX135" s="106"/>
      <c r="AY135" s="106"/>
      <c r="AZ135" s="106">
        <v>0</v>
      </c>
      <c r="BA135" s="106"/>
      <c r="BB135" s="106"/>
      <c r="BC135" s="106"/>
      <c r="BD135" s="106"/>
      <c r="BE135" s="106">
        <v>20000</v>
      </c>
      <c r="BF135" s="106"/>
      <c r="BG135" s="106"/>
      <c r="BH135" s="106"/>
      <c r="BI135" s="106"/>
      <c r="BJ135" s="106">
        <v>20000</v>
      </c>
      <c r="BK135" s="106"/>
      <c r="BL135" s="106"/>
      <c r="BM135" s="106"/>
      <c r="BN135" s="106"/>
      <c r="BO135" s="106">
        <v>0</v>
      </c>
      <c r="BP135" s="106"/>
      <c r="BQ135" s="106"/>
      <c r="BR135" s="106"/>
      <c r="BS135" s="106"/>
      <c r="BT135" s="106">
        <v>20000</v>
      </c>
      <c r="BU135" s="106"/>
      <c r="BV135" s="106"/>
      <c r="BW135" s="106"/>
      <c r="BX135" s="106"/>
    </row>
    <row r="136" spans="1:76" s="25" customFormat="1" ht="130.19999999999999" customHeight="1" x14ac:dyDescent="0.25">
      <c r="A136" s="59">
        <v>8</v>
      </c>
      <c r="B136" s="60"/>
      <c r="C136" s="60"/>
      <c r="D136" s="130" t="s">
        <v>213</v>
      </c>
      <c r="E136" s="63"/>
      <c r="F136" s="63"/>
      <c r="G136" s="63"/>
      <c r="H136" s="63"/>
      <c r="I136" s="63"/>
      <c r="J136" s="63"/>
      <c r="K136" s="63"/>
      <c r="L136" s="63"/>
      <c r="M136" s="63"/>
      <c r="N136" s="63"/>
      <c r="O136" s="63"/>
      <c r="P136" s="64"/>
      <c r="Q136" s="55" t="s">
        <v>199</v>
      </c>
      <c r="R136" s="55"/>
      <c r="S136" s="55"/>
      <c r="T136" s="55"/>
      <c r="U136" s="55"/>
      <c r="V136" s="130" t="s">
        <v>214</v>
      </c>
      <c r="W136" s="63"/>
      <c r="X136" s="63"/>
      <c r="Y136" s="63"/>
      <c r="Z136" s="63"/>
      <c r="AA136" s="63"/>
      <c r="AB136" s="63"/>
      <c r="AC136" s="63"/>
      <c r="AD136" s="63"/>
      <c r="AE136" s="64"/>
      <c r="AF136" s="106">
        <v>0</v>
      </c>
      <c r="AG136" s="106"/>
      <c r="AH136" s="106"/>
      <c r="AI136" s="106"/>
      <c r="AJ136" s="106"/>
      <c r="AK136" s="106">
        <v>0</v>
      </c>
      <c r="AL136" s="106"/>
      <c r="AM136" s="106"/>
      <c r="AN136" s="106"/>
      <c r="AO136" s="106"/>
      <c r="AP136" s="106">
        <v>0</v>
      </c>
      <c r="AQ136" s="106"/>
      <c r="AR136" s="106"/>
      <c r="AS136" s="106"/>
      <c r="AT136" s="106"/>
      <c r="AU136" s="106">
        <v>25000</v>
      </c>
      <c r="AV136" s="106"/>
      <c r="AW136" s="106"/>
      <c r="AX136" s="106"/>
      <c r="AY136" s="106"/>
      <c r="AZ136" s="106">
        <v>0</v>
      </c>
      <c r="BA136" s="106"/>
      <c r="BB136" s="106"/>
      <c r="BC136" s="106"/>
      <c r="BD136" s="106"/>
      <c r="BE136" s="106">
        <v>25000</v>
      </c>
      <c r="BF136" s="106"/>
      <c r="BG136" s="106"/>
      <c r="BH136" s="106"/>
      <c r="BI136" s="106"/>
      <c r="BJ136" s="106">
        <v>25000</v>
      </c>
      <c r="BK136" s="106"/>
      <c r="BL136" s="106"/>
      <c r="BM136" s="106"/>
      <c r="BN136" s="106"/>
      <c r="BO136" s="106">
        <v>0</v>
      </c>
      <c r="BP136" s="106"/>
      <c r="BQ136" s="106"/>
      <c r="BR136" s="106"/>
      <c r="BS136" s="106"/>
      <c r="BT136" s="106">
        <v>25000</v>
      </c>
      <c r="BU136" s="106"/>
      <c r="BV136" s="106"/>
      <c r="BW136" s="106"/>
      <c r="BX136" s="106"/>
    </row>
    <row r="137" spans="1:76" s="6" customFormat="1" ht="15" customHeight="1" x14ac:dyDescent="0.25">
      <c r="A137" s="81">
        <v>0</v>
      </c>
      <c r="B137" s="82"/>
      <c r="C137" s="82"/>
      <c r="D137" s="131" t="s">
        <v>215</v>
      </c>
      <c r="E137" s="85"/>
      <c r="F137" s="85"/>
      <c r="G137" s="85"/>
      <c r="H137" s="85"/>
      <c r="I137" s="85"/>
      <c r="J137" s="85"/>
      <c r="K137" s="85"/>
      <c r="L137" s="85"/>
      <c r="M137" s="85"/>
      <c r="N137" s="85"/>
      <c r="O137" s="85"/>
      <c r="P137" s="86"/>
      <c r="Q137" s="103"/>
      <c r="R137" s="103"/>
      <c r="S137" s="103"/>
      <c r="T137" s="103"/>
      <c r="U137" s="103"/>
      <c r="V137" s="131"/>
      <c r="W137" s="85"/>
      <c r="X137" s="85"/>
      <c r="Y137" s="85"/>
      <c r="Z137" s="85"/>
      <c r="AA137" s="85"/>
      <c r="AB137" s="85"/>
      <c r="AC137" s="85"/>
      <c r="AD137" s="85"/>
      <c r="AE137" s="86"/>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4"/>
      <c r="BU137" s="104"/>
      <c r="BV137" s="104"/>
      <c r="BW137" s="104"/>
      <c r="BX137" s="104"/>
    </row>
    <row r="138" spans="1:76" s="25" customFormat="1" ht="79.2" customHeight="1" x14ac:dyDescent="0.25">
      <c r="A138" s="59">
        <v>1</v>
      </c>
      <c r="B138" s="60"/>
      <c r="C138" s="60"/>
      <c r="D138" s="130" t="s">
        <v>216</v>
      </c>
      <c r="E138" s="63"/>
      <c r="F138" s="63"/>
      <c r="G138" s="63"/>
      <c r="H138" s="63"/>
      <c r="I138" s="63"/>
      <c r="J138" s="63"/>
      <c r="K138" s="63"/>
      <c r="L138" s="63"/>
      <c r="M138" s="63"/>
      <c r="N138" s="63"/>
      <c r="O138" s="63"/>
      <c r="P138" s="64"/>
      <c r="Q138" s="55" t="s">
        <v>217</v>
      </c>
      <c r="R138" s="55"/>
      <c r="S138" s="55"/>
      <c r="T138" s="55"/>
      <c r="U138" s="55"/>
      <c r="V138" s="130" t="s">
        <v>218</v>
      </c>
      <c r="W138" s="63"/>
      <c r="X138" s="63"/>
      <c r="Y138" s="63"/>
      <c r="Z138" s="63"/>
      <c r="AA138" s="63"/>
      <c r="AB138" s="63"/>
      <c r="AC138" s="63"/>
      <c r="AD138" s="63"/>
      <c r="AE138" s="64"/>
      <c r="AF138" s="106">
        <v>162.5</v>
      </c>
      <c r="AG138" s="106"/>
      <c r="AH138" s="106"/>
      <c r="AI138" s="106"/>
      <c r="AJ138" s="106"/>
      <c r="AK138" s="106">
        <v>0</v>
      </c>
      <c r="AL138" s="106"/>
      <c r="AM138" s="106"/>
      <c r="AN138" s="106"/>
      <c r="AO138" s="106"/>
      <c r="AP138" s="106">
        <v>162.5</v>
      </c>
      <c r="AQ138" s="106"/>
      <c r="AR138" s="106"/>
      <c r="AS138" s="106"/>
      <c r="AT138" s="106"/>
      <c r="AU138" s="106">
        <v>153.85</v>
      </c>
      <c r="AV138" s="106"/>
      <c r="AW138" s="106"/>
      <c r="AX138" s="106"/>
      <c r="AY138" s="106"/>
      <c r="AZ138" s="106">
        <v>0</v>
      </c>
      <c r="BA138" s="106"/>
      <c r="BB138" s="106"/>
      <c r="BC138" s="106"/>
      <c r="BD138" s="106"/>
      <c r="BE138" s="106">
        <v>153.85</v>
      </c>
      <c r="BF138" s="106"/>
      <c r="BG138" s="106"/>
      <c r="BH138" s="106"/>
      <c r="BI138" s="106"/>
      <c r="BJ138" s="106">
        <v>150</v>
      </c>
      <c r="BK138" s="106"/>
      <c r="BL138" s="106"/>
      <c r="BM138" s="106"/>
      <c r="BN138" s="106"/>
      <c r="BO138" s="106">
        <v>0</v>
      </c>
      <c r="BP138" s="106"/>
      <c r="BQ138" s="106"/>
      <c r="BR138" s="106"/>
      <c r="BS138" s="106"/>
      <c r="BT138" s="106">
        <v>150</v>
      </c>
      <c r="BU138" s="106"/>
      <c r="BV138" s="106"/>
      <c r="BW138" s="106"/>
      <c r="BX138" s="106"/>
    </row>
    <row r="139" spans="1:76" s="25" customFormat="1" ht="60" customHeight="1" x14ac:dyDescent="0.25">
      <c r="A139" s="59">
        <v>2</v>
      </c>
      <c r="B139" s="60"/>
      <c r="C139" s="60"/>
      <c r="D139" s="130" t="s">
        <v>219</v>
      </c>
      <c r="E139" s="63"/>
      <c r="F139" s="63"/>
      <c r="G139" s="63"/>
      <c r="H139" s="63"/>
      <c r="I139" s="63"/>
      <c r="J139" s="63"/>
      <c r="K139" s="63"/>
      <c r="L139" s="63"/>
      <c r="M139" s="63"/>
      <c r="N139" s="63"/>
      <c r="O139" s="63"/>
      <c r="P139" s="64"/>
      <c r="Q139" s="55" t="s">
        <v>217</v>
      </c>
      <c r="R139" s="55"/>
      <c r="S139" s="55"/>
      <c r="T139" s="55"/>
      <c r="U139" s="55"/>
      <c r="V139" s="130" t="s">
        <v>218</v>
      </c>
      <c r="W139" s="63"/>
      <c r="X139" s="63"/>
      <c r="Y139" s="63"/>
      <c r="Z139" s="63"/>
      <c r="AA139" s="63"/>
      <c r="AB139" s="63"/>
      <c r="AC139" s="63"/>
      <c r="AD139" s="63"/>
      <c r="AE139" s="64"/>
      <c r="AF139" s="106">
        <v>7.1</v>
      </c>
      <c r="AG139" s="106"/>
      <c r="AH139" s="106"/>
      <c r="AI139" s="106"/>
      <c r="AJ139" s="106"/>
      <c r="AK139" s="106">
        <v>0</v>
      </c>
      <c r="AL139" s="106"/>
      <c r="AM139" s="106"/>
      <c r="AN139" s="106"/>
      <c r="AO139" s="106"/>
      <c r="AP139" s="106">
        <v>7.1</v>
      </c>
      <c r="AQ139" s="106"/>
      <c r="AR139" s="106"/>
      <c r="AS139" s="106"/>
      <c r="AT139" s="106"/>
      <c r="AU139" s="106">
        <v>-100</v>
      </c>
      <c r="AV139" s="106"/>
      <c r="AW139" s="106"/>
      <c r="AX139" s="106"/>
      <c r="AY139" s="106"/>
      <c r="AZ139" s="106">
        <v>0</v>
      </c>
      <c r="BA139" s="106"/>
      <c r="BB139" s="106"/>
      <c r="BC139" s="106"/>
      <c r="BD139" s="106"/>
      <c r="BE139" s="106">
        <v>-100</v>
      </c>
      <c r="BF139" s="106"/>
      <c r="BG139" s="106"/>
      <c r="BH139" s="106"/>
      <c r="BI139" s="106"/>
      <c r="BJ139" s="106">
        <v>240</v>
      </c>
      <c r="BK139" s="106"/>
      <c r="BL139" s="106"/>
      <c r="BM139" s="106"/>
      <c r="BN139" s="106"/>
      <c r="BO139" s="106">
        <v>0</v>
      </c>
      <c r="BP139" s="106"/>
      <c r="BQ139" s="106"/>
      <c r="BR139" s="106"/>
      <c r="BS139" s="106"/>
      <c r="BT139" s="106">
        <v>240</v>
      </c>
      <c r="BU139" s="106"/>
      <c r="BV139" s="106"/>
      <c r="BW139" s="106"/>
      <c r="BX139" s="106"/>
    </row>
    <row r="140" spans="1:76" s="25" customFormat="1" ht="105" customHeight="1" x14ac:dyDescent="0.25">
      <c r="A140" s="59">
        <v>3</v>
      </c>
      <c r="B140" s="60"/>
      <c r="C140" s="60"/>
      <c r="D140" s="130" t="s">
        <v>220</v>
      </c>
      <c r="E140" s="63"/>
      <c r="F140" s="63"/>
      <c r="G140" s="63"/>
      <c r="H140" s="63"/>
      <c r="I140" s="63"/>
      <c r="J140" s="63"/>
      <c r="K140" s="63"/>
      <c r="L140" s="63"/>
      <c r="M140" s="63"/>
      <c r="N140" s="63"/>
      <c r="O140" s="63"/>
      <c r="P140" s="64"/>
      <c r="Q140" s="55" t="s">
        <v>217</v>
      </c>
      <c r="R140" s="55"/>
      <c r="S140" s="55"/>
      <c r="T140" s="55"/>
      <c r="U140" s="55"/>
      <c r="V140" s="130" t="s">
        <v>218</v>
      </c>
      <c r="W140" s="63"/>
      <c r="X140" s="63"/>
      <c r="Y140" s="63"/>
      <c r="Z140" s="63"/>
      <c r="AA140" s="63"/>
      <c r="AB140" s="63"/>
      <c r="AC140" s="63"/>
      <c r="AD140" s="63"/>
      <c r="AE140" s="64"/>
      <c r="AF140" s="106">
        <v>0</v>
      </c>
      <c r="AG140" s="106"/>
      <c r="AH140" s="106"/>
      <c r="AI140" s="106"/>
      <c r="AJ140" s="106"/>
      <c r="AK140" s="106">
        <v>0</v>
      </c>
      <c r="AL140" s="106"/>
      <c r="AM140" s="106"/>
      <c r="AN140" s="106"/>
      <c r="AO140" s="106"/>
      <c r="AP140" s="106">
        <v>0</v>
      </c>
      <c r="AQ140" s="106"/>
      <c r="AR140" s="106"/>
      <c r="AS140" s="106"/>
      <c r="AT140" s="106"/>
      <c r="AU140" s="106">
        <v>0</v>
      </c>
      <c r="AV140" s="106"/>
      <c r="AW140" s="106"/>
      <c r="AX140" s="106"/>
      <c r="AY140" s="106"/>
      <c r="AZ140" s="106">
        <v>0</v>
      </c>
      <c r="BA140" s="106"/>
      <c r="BB140" s="106"/>
      <c r="BC140" s="106"/>
      <c r="BD140" s="106"/>
      <c r="BE140" s="106">
        <v>0</v>
      </c>
      <c r="BF140" s="106"/>
      <c r="BG140" s="106"/>
      <c r="BH140" s="106"/>
      <c r="BI140" s="106"/>
      <c r="BJ140" s="106">
        <v>87.6</v>
      </c>
      <c r="BK140" s="106"/>
      <c r="BL140" s="106"/>
      <c r="BM140" s="106"/>
      <c r="BN140" s="106"/>
      <c r="BO140" s="106">
        <v>0</v>
      </c>
      <c r="BP140" s="106"/>
      <c r="BQ140" s="106"/>
      <c r="BR140" s="106"/>
      <c r="BS140" s="106"/>
      <c r="BT140" s="106">
        <v>87.6</v>
      </c>
      <c r="BU140" s="106"/>
      <c r="BV140" s="106"/>
      <c r="BW140" s="106"/>
      <c r="BX140" s="106"/>
    </row>
    <row r="141" spans="1:76" s="25" customFormat="1" ht="120" customHeight="1" x14ac:dyDescent="0.25">
      <c r="A141" s="59">
        <v>4</v>
      </c>
      <c r="B141" s="60"/>
      <c r="C141" s="60"/>
      <c r="D141" s="130" t="s">
        <v>221</v>
      </c>
      <c r="E141" s="63"/>
      <c r="F141" s="63"/>
      <c r="G141" s="63"/>
      <c r="H141" s="63"/>
      <c r="I141" s="63"/>
      <c r="J141" s="63"/>
      <c r="K141" s="63"/>
      <c r="L141" s="63"/>
      <c r="M141" s="63"/>
      <c r="N141" s="63"/>
      <c r="O141" s="63"/>
      <c r="P141" s="64"/>
      <c r="Q141" s="55" t="s">
        <v>217</v>
      </c>
      <c r="R141" s="55"/>
      <c r="S141" s="55"/>
      <c r="T141" s="55"/>
      <c r="U141" s="55"/>
      <c r="V141" s="130" t="s">
        <v>218</v>
      </c>
      <c r="W141" s="63"/>
      <c r="X141" s="63"/>
      <c r="Y141" s="63"/>
      <c r="Z141" s="63"/>
      <c r="AA141" s="63"/>
      <c r="AB141" s="63"/>
      <c r="AC141" s="63"/>
      <c r="AD141" s="63"/>
      <c r="AE141" s="64"/>
      <c r="AF141" s="106">
        <v>0</v>
      </c>
      <c r="AG141" s="106"/>
      <c r="AH141" s="106"/>
      <c r="AI141" s="106"/>
      <c r="AJ141" s="106"/>
      <c r="AK141" s="106">
        <v>0</v>
      </c>
      <c r="AL141" s="106"/>
      <c r="AM141" s="106"/>
      <c r="AN141" s="106"/>
      <c r="AO141" s="106"/>
      <c r="AP141" s="106">
        <v>0</v>
      </c>
      <c r="AQ141" s="106"/>
      <c r="AR141" s="106"/>
      <c r="AS141" s="106"/>
      <c r="AT141" s="106"/>
      <c r="AU141" s="106">
        <v>0</v>
      </c>
      <c r="AV141" s="106"/>
      <c r="AW141" s="106"/>
      <c r="AX141" s="106"/>
      <c r="AY141" s="106"/>
      <c r="AZ141" s="106">
        <v>0</v>
      </c>
      <c r="BA141" s="106"/>
      <c r="BB141" s="106"/>
      <c r="BC141" s="106"/>
      <c r="BD141" s="106"/>
      <c r="BE141" s="106">
        <v>0</v>
      </c>
      <c r="BF141" s="106"/>
      <c r="BG141" s="106"/>
      <c r="BH141" s="106"/>
      <c r="BI141" s="106"/>
      <c r="BJ141" s="106">
        <v>75.8</v>
      </c>
      <c r="BK141" s="106"/>
      <c r="BL141" s="106"/>
      <c r="BM141" s="106"/>
      <c r="BN141" s="106"/>
      <c r="BO141" s="106">
        <v>0</v>
      </c>
      <c r="BP141" s="106"/>
      <c r="BQ141" s="106"/>
      <c r="BR141" s="106"/>
      <c r="BS141" s="106"/>
      <c r="BT141" s="106">
        <v>75.8</v>
      </c>
      <c r="BU141" s="106"/>
      <c r="BV141" s="106"/>
      <c r="BW141" s="106"/>
      <c r="BX141" s="106"/>
    </row>
    <row r="142" spans="1:76" s="25" customFormat="1" ht="105" customHeight="1" x14ac:dyDescent="0.25">
      <c r="A142" s="59">
        <v>5</v>
      </c>
      <c r="B142" s="60"/>
      <c r="C142" s="60"/>
      <c r="D142" s="130" t="s">
        <v>222</v>
      </c>
      <c r="E142" s="63"/>
      <c r="F142" s="63"/>
      <c r="G142" s="63"/>
      <c r="H142" s="63"/>
      <c r="I142" s="63"/>
      <c r="J142" s="63"/>
      <c r="K142" s="63"/>
      <c r="L142" s="63"/>
      <c r="M142" s="63"/>
      <c r="N142" s="63"/>
      <c r="O142" s="63"/>
      <c r="P142" s="64"/>
      <c r="Q142" s="55" t="s">
        <v>217</v>
      </c>
      <c r="R142" s="55"/>
      <c r="S142" s="55"/>
      <c r="T142" s="55"/>
      <c r="U142" s="55"/>
      <c r="V142" s="130" t="s">
        <v>218</v>
      </c>
      <c r="W142" s="63"/>
      <c r="X142" s="63"/>
      <c r="Y142" s="63"/>
      <c r="Z142" s="63"/>
      <c r="AA142" s="63"/>
      <c r="AB142" s="63"/>
      <c r="AC142" s="63"/>
      <c r="AD142" s="63"/>
      <c r="AE142" s="64"/>
      <c r="AF142" s="106">
        <v>0</v>
      </c>
      <c r="AG142" s="106"/>
      <c r="AH142" s="106"/>
      <c r="AI142" s="106"/>
      <c r="AJ142" s="106"/>
      <c r="AK142" s="106">
        <v>0</v>
      </c>
      <c r="AL142" s="106"/>
      <c r="AM142" s="106"/>
      <c r="AN142" s="106"/>
      <c r="AO142" s="106"/>
      <c r="AP142" s="106">
        <v>0</v>
      </c>
      <c r="AQ142" s="106"/>
      <c r="AR142" s="106"/>
      <c r="AS142" s="106"/>
      <c r="AT142" s="106"/>
      <c r="AU142" s="106">
        <v>0</v>
      </c>
      <c r="AV142" s="106"/>
      <c r="AW142" s="106"/>
      <c r="AX142" s="106"/>
      <c r="AY142" s="106"/>
      <c r="AZ142" s="106">
        <v>0</v>
      </c>
      <c r="BA142" s="106"/>
      <c r="BB142" s="106"/>
      <c r="BC142" s="106"/>
      <c r="BD142" s="106"/>
      <c r="BE142" s="106">
        <v>0</v>
      </c>
      <c r="BF142" s="106"/>
      <c r="BG142" s="106"/>
      <c r="BH142" s="106"/>
      <c r="BI142" s="106"/>
      <c r="BJ142" s="106">
        <v>131.6</v>
      </c>
      <c r="BK142" s="106"/>
      <c r="BL142" s="106"/>
      <c r="BM142" s="106"/>
      <c r="BN142" s="106"/>
      <c r="BO142" s="106">
        <v>0</v>
      </c>
      <c r="BP142" s="106"/>
      <c r="BQ142" s="106"/>
      <c r="BR142" s="106"/>
      <c r="BS142" s="106"/>
      <c r="BT142" s="106">
        <v>131.6</v>
      </c>
      <c r="BU142" s="106"/>
      <c r="BV142" s="106"/>
      <c r="BW142" s="106"/>
      <c r="BX142" s="106"/>
    </row>
    <row r="143" spans="1:76" s="25" customFormat="1" ht="93" customHeight="1" x14ac:dyDescent="0.25">
      <c r="A143" s="59">
        <v>6</v>
      </c>
      <c r="B143" s="60"/>
      <c r="C143" s="60"/>
      <c r="D143" s="130" t="s">
        <v>223</v>
      </c>
      <c r="E143" s="63"/>
      <c r="F143" s="63"/>
      <c r="G143" s="63"/>
      <c r="H143" s="63"/>
      <c r="I143" s="63"/>
      <c r="J143" s="63"/>
      <c r="K143" s="63"/>
      <c r="L143" s="63"/>
      <c r="M143" s="63"/>
      <c r="N143" s="63"/>
      <c r="O143" s="63"/>
      <c r="P143" s="64"/>
      <c r="Q143" s="55" t="s">
        <v>217</v>
      </c>
      <c r="R143" s="55"/>
      <c r="S143" s="55"/>
      <c r="T143" s="55"/>
      <c r="U143" s="55"/>
      <c r="V143" s="130" t="s">
        <v>218</v>
      </c>
      <c r="W143" s="63"/>
      <c r="X143" s="63"/>
      <c r="Y143" s="63"/>
      <c r="Z143" s="63"/>
      <c r="AA143" s="63"/>
      <c r="AB143" s="63"/>
      <c r="AC143" s="63"/>
      <c r="AD143" s="63"/>
      <c r="AE143" s="64"/>
      <c r="AF143" s="106">
        <v>0</v>
      </c>
      <c r="AG143" s="106"/>
      <c r="AH143" s="106"/>
      <c r="AI143" s="106"/>
      <c r="AJ143" s="106"/>
      <c r="AK143" s="106">
        <v>0</v>
      </c>
      <c r="AL143" s="106"/>
      <c r="AM143" s="106"/>
      <c r="AN143" s="106"/>
      <c r="AO143" s="106"/>
      <c r="AP143" s="106">
        <v>0</v>
      </c>
      <c r="AQ143" s="106"/>
      <c r="AR143" s="106"/>
      <c r="AS143" s="106"/>
      <c r="AT143" s="106"/>
      <c r="AU143" s="106">
        <v>0</v>
      </c>
      <c r="AV143" s="106"/>
      <c r="AW143" s="106"/>
      <c r="AX143" s="106"/>
      <c r="AY143" s="106"/>
      <c r="AZ143" s="106">
        <v>0</v>
      </c>
      <c r="BA143" s="106"/>
      <c r="BB143" s="106"/>
      <c r="BC143" s="106"/>
      <c r="BD143" s="106"/>
      <c r="BE143" s="106">
        <v>0</v>
      </c>
      <c r="BF143" s="106"/>
      <c r="BG143" s="106"/>
      <c r="BH143" s="106"/>
      <c r="BI143" s="106"/>
      <c r="BJ143" s="106">
        <v>62.5</v>
      </c>
      <c r="BK143" s="106"/>
      <c r="BL143" s="106"/>
      <c r="BM143" s="106"/>
      <c r="BN143" s="106"/>
      <c r="BO143" s="106">
        <v>0</v>
      </c>
      <c r="BP143" s="106"/>
      <c r="BQ143" s="106"/>
      <c r="BR143" s="106"/>
      <c r="BS143" s="106"/>
      <c r="BT143" s="106">
        <v>62.5</v>
      </c>
      <c r="BU143" s="106"/>
      <c r="BV143" s="106"/>
      <c r="BW143" s="106"/>
      <c r="BX143" s="106"/>
    </row>
    <row r="144" spans="1:76" s="25" customFormat="1" ht="105" customHeight="1" x14ac:dyDescent="0.25">
      <c r="A144" s="59">
        <v>7</v>
      </c>
      <c r="B144" s="60"/>
      <c r="C144" s="60"/>
      <c r="D144" s="130" t="s">
        <v>224</v>
      </c>
      <c r="E144" s="63"/>
      <c r="F144" s="63"/>
      <c r="G144" s="63"/>
      <c r="H144" s="63"/>
      <c r="I144" s="63"/>
      <c r="J144" s="63"/>
      <c r="K144" s="63"/>
      <c r="L144" s="63"/>
      <c r="M144" s="63"/>
      <c r="N144" s="63"/>
      <c r="O144" s="63"/>
      <c r="P144" s="64"/>
      <c r="Q144" s="55" t="s">
        <v>217</v>
      </c>
      <c r="R144" s="55"/>
      <c r="S144" s="55"/>
      <c r="T144" s="55"/>
      <c r="U144" s="55"/>
      <c r="V144" s="130" t="s">
        <v>218</v>
      </c>
      <c r="W144" s="63"/>
      <c r="X144" s="63"/>
      <c r="Y144" s="63"/>
      <c r="Z144" s="63"/>
      <c r="AA144" s="63"/>
      <c r="AB144" s="63"/>
      <c r="AC144" s="63"/>
      <c r="AD144" s="63"/>
      <c r="AE144" s="64"/>
      <c r="AF144" s="106">
        <v>0</v>
      </c>
      <c r="AG144" s="106"/>
      <c r="AH144" s="106"/>
      <c r="AI144" s="106"/>
      <c r="AJ144" s="106"/>
      <c r="AK144" s="106">
        <v>0</v>
      </c>
      <c r="AL144" s="106"/>
      <c r="AM144" s="106"/>
      <c r="AN144" s="106"/>
      <c r="AO144" s="106"/>
      <c r="AP144" s="106">
        <v>0</v>
      </c>
      <c r="AQ144" s="106"/>
      <c r="AR144" s="106"/>
      <c r="AS144" s="106"/>
      <c r="AT144" s="106"/>
      <c r="AU144" s="106">
        <v>752.5</v>
      </c>
      <c r="AV144" s="106"/>
      <c r="AW144" s="106"/>
      <c r="AX144" s="106"/>
      <c r="AY144" s="106"/>
      <c r="AZ144" s="106">
        <v>0</v>
      </c>
      <c r="BA144" s="106"/>
      <c r="BB144" s="106"/>
      <c r="BC144" s="106"/>
      <c r="BD144" s="106"/>
      <c r="BE144" s="106">
        <v>752.5</v>
      </c>
      <c r="BF144" s="106"/>
      <c r="BG144" s="106"/>
      <c r="BH144" s="106"/>
      <c r="BI144" s="106"/>
      <c r="BJ144" s="106">
        <v>16.600000000000001</v>
      </c>
      <c r="BK144" s="106"/>
      <c r="BL144" s="106"/>
      <c r="BM144" s="106"/>
      <c r="BN144" s="106"/>
      <c r="BO144" s="106">
        <v>0</v>
      </c>
      <c r="BP144" s="106"/>
      <c r="BQ144" s="106"/>
      <c r="BR144" s="106"/>
      <c r="BS144" s="106"/>
      <c r="BT144" s="106">
        <v>16.600000000000001</v>
      </c>
      <c r="BU144" s="106"/>
      <c r="BV144" s="106"/>
      <c r="BW144" s="106"/>
      <c r="BX144" s="106"/>
    </row>
    <row r="145" spans="1:79" s="25" customFormat="1" ht="90" customHeight="1" x14ac:dyDescent="0.25">
      <c r="A145" s="59">
        <v>8</v>
      </c>
      <c r="B145" s="60"/>
      <c r="C145" s="60"/>
      <c r="D145" s="130" t="s">
        <v>225</v>
      </c>
      <c r="E145" s="63"/>
      <c r="F145" s="63"/>
      <c r="G145" s="63"/>
      <c r="H145" s="63"/>
      <c r="I145" s="63"/>
      <c r="J145" s="63"/>
      <c r="K145" s="63"/>
      <c r="L145" s="63"/>
      <c r="M145" s="63"/>
      <c r="N145" s="63"/>
      <c r="O145" s="63"/>
      <c r="P145" s="64"/>
      <c r="Q145" s="55" t="s">
        <v>217</v>
      </c>
      <c r="R145" s="55"/>
      <c r="S145" s="55"/>
      <c r="T145" s="55"/>
      <c r="U145" s="55"/>
      <c r="V145" s="130" t="s">
        <v>218</v>
      </c>
      <c r="W145" s="63"/>
      <c r="X145" s="63"/>
      <c r="Y145" s="63"/>
      <c r="Z145" s="63"/>
      <c r="AA145" s="63"/>
      <c r="AB145" s="63"/>
      <c r="AC145" s="63"/>
      <c r="AD145" s="63"/>
      <c r="AE145" s="64"/>
      <c r="AF145" s="106">
        <v>0</v>
      </c>
      <c r="AG145" s="106"/>
      <c r="AH145" s="106"/>
      <c r="AI145" s="106"/>
      <c r="AJ145" s="106"/>
      <c r="AK145" s="106">
        <v>0</v>
      </c>
      <c r="AL145" s="106"/>
      <c r="AM145" s="106"/>
      <c r="AN145" s="106"/>
      <c r="AO145" s="106"/>
      <c r="AP145" s="106">
        <v>0</v>
      </c>
      <c r="AQ145" s="106"/>
      <c r="AR145" s="106"/>
      <c r="AS145" s="106"/>
      <c r="AT145" s="106"/>
      <c r="AU145" s="106">
        <v>0</v>
      </c>
      <c r="AV145" s="106"/>
      <c r="AW145" s="106"/>
      <c r="AX145" s="106"/>
      <c r="AY145" s="106"/>
      <c r="AZ145" s="106">
        <v>0</v>
      </c>
      <c r="BA145" s="106"/>
      <c r="BB145" s="106"/>
      <c r="BC145" s="106"/>
      <c r="BD145" s="106"/>
      <c r="BE145" s="106">
        <v>0</v>
      </c>
      <c r="BF145" s="106"/>
      <c r="BG145" s="106"/>
      <c r="BH145" s="106"/>
      <c r="BI145" s="106"/>
      <c r="BJ145" s="106">
        <v>51.5</v>
      </c>
      <c r="BK145" s="106"/>
      <c r="BL145" s="106"/>
      <c r="BM145" s="106"/>
      <c r="BN145" s="106"/>
      <c r="BO145" s="106">
        <v>0</v>
      </c>
      <c r="BP145" s="106"/>
      <c r="BQ145" s="106"/>
      <c r="BR145" s="106"/>
      <c r="BS145" s="106"/>
      <c r="BT145" s="106">
        <v>51.5</v>
      </c>
      <c r="BU145" s="106"/>
      <c r="BV145" s="106"/>
      <c r="BW145" s="106"/>
      <c r="BX145" s="106"/>
    </row>
    <row r="147" spans="1:79" ht="14.25" customHeight="1" x14ac:dyDescent="0.25">
      <c r="A147" s="34" t="s">
        <v>278</v>
      </c>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row>
    <row r="148" spans="1:79" ht="23.1" customHeight="1" x14ac:dyDescent="0.25">
      <c r="A148" s="49" t="s">
        <v>6</v>
      </c>
      <c r="B148" s="50"/>
      <c r="C148" s="50"/>
      <c r="D148" s="55" t="s">
        <v>9</v>
      </c>
      <c r="E148" s="55"/>
      <c r="F148" s="55"/>
      <c r="G148" s="55"/>
      <c r="H148" s="55"/>
      <c r="I148" s="55"/>
      <c r="J148" s="55"/>
      <c r="K148" s="55"/>
      <c r="L148" s="55"/>
      <c r="M148" s="55"/>
      <c r="N148" s="55"/>
      <c r="O148" s="55"/>
      <c r="P148" s="55"/>
      <c r="Q148" s="55" t="s">
        <v>8</v>
      </c>
      <c r="R148" s="55"/>
      <c r="S148" s="55"/>
      <c r="T148" s="55"/>
      <c r="U148" s="55"/>
      <c r="V148" s="55" t="s">
        <v>7</v>
      </c>
      <c r="W148" s="55"/>
      <c r="X148" s="55"/>
      <c r="Y148" s="55"/>
      <c r="Z148" s="55"/>
      <c r="AA148" s="55"/>
      <c r="AB148" s="55"/>
      <c r="AC148" s="55"/>
      <c r="AD148" s="55"/>
      <c r="AE148" s="55"/>
      <c r="AF148" s="41" t="s">
        <v>269</v>
      </c>
      <c r="AG148" s="42"/>
      <c r="AH148" s="42"/>
      <c r="AI148" s="42"/>
      <c r="AJ148" s="42"/>
      <c r="AK148" s="42"/>
      <c r="AL148" s="42"/>
      <c r="AM148" s="42"/>
      <c r="AN148" s="42"/>
      <c r="AO148" s="42"/>
      <c r="AP148" s="42"/>
      <c r="AQ148" s="42"/>
      <c r="AR148" s="42"/>
      <c r="AS148" s="42"/>
      <c r="AT148" s="43"/>
      <c r="AU148" s="41" t="s">
        <v>274</v>
      </c>
      <c r="AV148" s="42"/>
      <c r="AW148" s="42"/>
      <c r="AX148" s="42"/>
      <c r="AY148" s="42"/>
      <c r="AZ148" s="42"/>
      <c r="BA148" s="42"/>
      <c r="BB148" s="42"/>
      <c r="BC148" s="42"/>
      <c r="BD148" s="42"/>
      <c r="BE148" s="42"/>
      <c r="BF148" s="42"/>
      <c r="BG148" s="42"/>
      <c r="BH148" s="42"/>
      <c r="BI148" s="43"/>
    </row>
    <row r="149" spans="1:79" ht="28.5" customHeight="1" x14ac:dyDescent="0.25">
      <c r="A149" s="52"/>
      <c r="B149" s="53"/>
      <c r="C149" s="53"/>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t="s">
        <v>4</v>
      </c>
      <c r="AG149" s="55"/>
      <c r="AH149" s="55"/>
      <c r="AI149" s="55"/>
      <c r="AJ149" s="55"/>
      <c r="AK149" s="55" t="s">
        <v>3</v>
      </c>
      <c r="AL149" s="55"/>
      <c r="AM149" s="55"/>
      <c r="AN149" s="55"/>
      <c r="AO149" s="55"/>
      <c r="AP149" s="55" t="s">
        <v>123</v>
      </c>
      <c r="AQ149" s="55"/>
      <c r="AR149" s="55"/>
      <c r="AS149" s="55"/>
      <c r="AT149" s="55"/>
      <c r="AU149" s="55" t="s">
        <v>4</v>
      </c>
      <c r="AV149" s="55"/>
      <c r="AW149" s="55"/>
      <c r="AX149" s="55"/>
      <c r="AY149" s="55"/>
      <c r="AZ149" s="55" t="s">
        <v>3</v>
      </c>
      <c r="BA149" s="55"/>
      <c r="BB149" s="55"/>
      <c r="BC149" s="55"/>
      <c r="BD149" s="55"/>
      <c r="BE149" s="55" t="s">
        <v>90</v>
      </c>
      <c r="BF149" s="55"/>
      <c r="BG149" s="55"/>
      <c r="BH149" s="55"/>
      <c r="BI149" s="55"/>
    </row>
    <row r="150" spans="1:79" ht="15" customHeight="1" x14ac:dyDescent="0.25">
      <c r="A150" s="41">
        <v>1</v>
      </c>
      <c r="B150" s="42"/>
      <c r="C150" s="42"/>
      <c r="D150" s="55">
        <v>2</v>
      </c>
      <c r="E150" s="55"/>
      <c r="F150" s="55"/>
      <c r="G150" s="55"/>
      <c r="H150" s="55"/>
      <c r="I150" s="55"/>
      <c r="J150" s="55"/>
      <c r="K150" s="55"/>
      <c r="L150" s="55"/>
      <c r="M150" s="55"/>
      <c r="N150" s="55"/>
      <c r="O150" s="55"/>
      <c r="P150" s="55"/>
      <c r="Q150" s="55">
        <v>3</v>
      </c>
      <c r="R150" s="55"/>
      <c r="S150" s="55"/>
      <c r="T150" s="55"/>
      <c r="U150" s="55"/>
      <c r="V150" s="55">
        <v>4</v>
      </c>
      <c r="W150" s="55"/>
      <c r="X150" s="55"/>
      <c r="Y150" s="55"/>
      <c r="Z150" s="55"/>
      <c r="AA150" s="55"/>
      <c r="AB150" s="55"/>
      <c r="AC150" s="55"/>
      <c r="AD150" s="55"/>
      <c r="AE150" s="55"/>
      <c r="AF150" s="55">
        <v>5</v>
      </c>
      <c r="AG150" s="55"/>
      <c r="AH150" s="55"/>
      <c r="AI150" s="55"/>
      <c r="AJ150" s="55"/>
      <c r="AK150" s="55">
        <v>6</v>
      </c>
      <c r="AL150" s="55"/>
      <c r="AM150" s="55"/>
      <c r="AN150" s="55"/>
      <c r="AO150" s="55"/>
      <c r="AP150" s="55">
        <v>7</v>
      </c>
      <c r="AQ150" s="55"/>
      <c r="AR150" s="55"/>
      <c r="AS150" s="55"/>
      <c r="AT150" s="55"/>
      <c r="AU150" s="55">
        <v>8</v>
      </c>
      <c r="AV150" s="55"/>
      <c r="AW150" s="55"/>
      <c r="AX150" s="55"/>
      <c r="AY150" s="55"/>
      <c r="AZ150" s="55">
        <v>9</v>
      </c>
      <c r="BA150" s="55"/>
      <c r="BB150" s="55"/>
      <c r="BC150" s="55"/>
      <c r="BD150" s="55"/>
      <c r="BE150" s="55">
        <v>10</v>
      </c>
      <c r="BF150" s="55"/>
      <c r="BG150" s="55"/>
      <c r="BH150" s="55"/>
      <c r="BI150" s="55"/>
    </row>
    <row r="151" spans="1:79" ht="15.75" hidden="1" customHeight="1" x14ac:dyDescent="0.25">
      <c r="A151" s="69" t="s">
        <v>154</v>
      </c>
      <c r="B151" s="70"/>
      <c r="C151" s="70"/>
      <c r="D151" s="55" t="s">
        <v>57</v>
      </c>
      <c r="E151" s="55"/>
      <c r="F151" s="55"/>
      <c r="G151" s="55"/>
      <c r="H151" s="55"/>
      <c r="I151" s="55"/>
      <c r="J151" s="55"/>
      <c r="K151" s="55"/>
      <c r="L151" s="55"/>
      <c r="M151" s="55"/>
      <c r="N151" s="55"/>
      <c r="O151" s="55"/>
      <c r="P151" s="55"/>
      <c r="Q151" s="55" t="s">
        <v>70</v>
      </c>
      <c r="R151" s="55"/>
      <c r="S151" s="55"/>
      <c r="T151" s="55"/>
      <c r="U151" s="55"/>
      <c r="V151" s="55" t="s">
        <v>71</v>
      </c>
      <c r="W151" s="55"/>
      <c r="X151" s="55"/>
      <c r="Y151" s="55"/>
      <c r="Z151" s="55"/>
      <c r="AA151" s="55"/>
      <c r="AB151" s="55"/>
      <c r="AC151" s="55"/>
      <c r="AD151" s="55"/>
      <c r="AE151" s="55"/>
      <c r="AF151" s="79" t="s">
        <v>107</v>
      </c>
      <c r="AG151" s="79"/>
      <c r="AH151" s="79"/>
      <c r="AI151" s="79"/>
      <c r="AJ151" s="79"/>
      <c r="AK151" s="105" t="s">
        <v>108</v>
      </c>
      <c r="AL151" s="105"/>
      <c r="AM151" s="105"/>
      <c r="AN151" s="105"/>
      <c r="AO151" s="105"/>
      <c r="AP151" s="93" t="s">
        <v>184</v>
      </c>
      <c r="AQ151" s="93"/>
      <c r="AR151" s="93"/>
      <c r="AS151" s="93"/>
      <c r="AT151" s="93"/>
      <c r="AU151" s="79" t="s">
        <v>109</v>
      </c>
      <c r="AV151" s="79"/>
      <c r="AW151" s="79"/>
      <c r="AX151" s="79"/>
      <c r="AY151" s="79"/>
      <c r="AZ151" s="105" t="s">
        <v>110</v>
      </c>
      <c r="BA151" s="105"/>
      <c r="BB151" s="105"/>
      <c r="BC151" s="105"/>
      <c r="BD151" s="105"/>
      <c r="BE151" s="93" t="s">
        <v>184</v>
      </c>
      <c r="BF151" s="93"/>
      <c r="BG151" s="93"/>
      <c r="BH151" s="93"/>
      <c r="BI151" s="93"/>
      <c r="CA151" t="s">
        <v>39</v>
      </c>
    </row>
    <row r="152" spans="1:79" s="6" customFormat="1" ht="13.8" x14ac:dyDescent="0.25">
      <c r="A152" s="81">
        <v>0</v>
      </c>
      <c r="B152" s="82"/>
      <c r="C152" s="82"/>
      <c r="D152" s="103" t="s">
        <v>183</v>
      </c>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BI152" s="104"/>
      <c r="CA152" s="6" t="s">
        <v>40</v>
      </c>
    </row>
    <row r="153" spans="1:79" s="25" customFormat="1" ht="95.4" customHeight="1" x14ac:dyDescent="0.25">
      <c r="A153" s="59">
        <v>1</v>
      </c>
      <c r="B153" s="60"/>
      <c r="C153" s="60"/>
      <c r="D153" s="130" t="s">
        <v>185</v>
      </c>
      <c r="E153" s="63"/>
      <c r="F153" s="63"/>
      <c r="G153" s="63"/>
      <c r="H153" s="63"/>
      <c r="I153" s="63"/>
      <c r="J153" s="63"/>
      <c r="K153" s="63"/>
      <c r="L153" s="63"/>
      <c r="M153" s="63"/>
      <c r="N153" s="63"/>
      <c r="O153" s="63"/>
      <c r="P153" s="64"/>
      <c r="Q153" s="55" t="s">
        <v>186</v>
      </c>
      <c r="R153" s="55"/>
      <c r="S153" s="55"/>
      <c r="T153" s="55"/>
      <c r="U153" s="55"/>
      <c r="V153" s="130" t="s">
        <v>187</v>
      </c>
      <c r="W153" s="63"/>
      <c r="X153" s="63"/>
      <c r="Y153" s="63"/>
      <c r="Z153" s="63"/>
      <c r="AA153" s="63"/>
      <c r="AB153" s="63"/>
      <c r="AC153" s="63"/>
      <c r="AD153" s="63"/>
      <c r="AE153" s="64"/>
      <c r="AF153" s="106">
        <v>300</v>
      </c>
      <c r="AG153" s="106"/>
      <c r="AH153" s="106"/>
      <c r="AI153" s="106"/>
      <c r="AJ153" s="106"/>
      <c r="AK153" s="106">
        <v>0</v>
      </c>
      <c r="AL153" s="106"/>
      <c r="AM153" s="106"/>
      <c r="AN153" s="106"/>
      <c r="AO153" s="106"/>
      <c r="AP153" s="106">
        <v>300</v>
      </c>
      <c r="AQ153" s="106"/>
      <c r="AR153" s="106"/>
      <c r="AS153" s="106"/>
      <c r="AT153" s="106"/>
      <c r="AU153" s="106">
        <v>300</v>
      </c>
      <c r="AV153" s="106"/>
      <c r="AW153" s="106"/>
      <c r="AX153" s="106"/>
      <c r="AY153" s="106"/>
      <c r="AZ153" s="106">
        <v>0</v>
      </c>
      <c r="BA153" s="106"/>
      <c r="BB153" s="106"/>
      <c r="BC153" s="106"/>
      <c r="BD153" s="106"/>
      <c r="BE153" s="106">
        <v>300</v>
      </c>
      <c r="BF153" s="106"/>
      <c r="BG153" s="106"/>
      <c r="BH153" s="106"/>
      <c r="BI153" s="106"/>
    </row>
    <row r="154" spans="1:79" s="25" customFormat="1" ht="105.6" customHeight="1" x14ac:dyDescent="0.25">
      <c r="A154" s="59">
        <v>2</v>
      </c>
      <c r="B154" s="60"/>
      <c r="C154" s="60"/>
      <c r="D154" s="130" t="s">
        <v>188</v>
      </c>
      <c r="E154" s="63"/>
      <c r="F154" s="63"/>
      <c r="G154" s="63"/>
      <c r="H154" s="63"/>
      <c r="I154" s="63"/>
      <c r="J154" s="63"/>
      <c r="K154" s="63"/>
      <c r="L154" s="63"/>
      <c r="M154" s="63"/>
      <c r="N154" s="63"/>
      <c r="O154" s="63"/>
      <c r="P154" s="64"/>
      <c r="Q154" s="55" t="s">
        <v>186</v>
      </c>
      <c r="R154" s="55"/>
      <c r="S154" s="55"/>
      <c r="T154" s="55"/>
      <c r="U154" s="55"/>
      <c r="V154" s="130" t="s">
        <v>189</v>
      </c>
      <c r="W154" s="63"/>
      <c r="X154" s="63"/>
      <c r="Y154" s="63"/>
      <c r="Z154" s="63"/>
      <c r="AA154" s="63"/>
      <c r="AB154" s="63"/>
      <c r="AC154" s="63"/>
      <c r="AD154" s="63"/>
      <c r="AE154" s="64"/>
      <c r="AF154" s="106">
        <v>24</v>
      </c>
      <c r="AG154" s="106"/>
      <c r="AH154" s="106"/>
      <c r="AI154" s="106"/>
      <c r="AJ154" s="106"/>
      <c r="AK154" s="106">
        <v>0</v>
      </c>
      <c r="AL154" s="106"/>
      <c r="AM154" s="106"/>
      <c r="AN154" s="106"/>
      <c r="AO154" s="106"/>
      <c r="AP154" s="106">
        <v>24</v>
      </c>
      <c r="AQ154" s="106"/>
      <c r="AR154" s="106"/>
      <c r="AS154" s="106"/>
      <c r="AT154" s="106"/>
      <c r="AU154" s="106">
        <v>24</v>
      </c>
      <c r="AV154" s="106"/>
      <c r="AW154" s="106"/>
      <c r="AX154" s="106"/>
      <c r="AY154" s="106"/>
      <c r="AZ154" s="106">
        <v>0</v>
      </c>
      <c r="BA154" s="106"/>
      <c r="BB154" s="106"/>
      <c r="BC154" s="106"/>
      <c r="BD154" s="106"/>
      <c r="BE154" s="106">
        <v>24</v>
      </c>
      <c r="BF154" s="106"/>
      <c r="BG154" s="106"/>
      <c r="BH154" s="106"/>
      <c r="BI154" s="106"/>
    </row>
    <row r="155" spans="1:79" s="25" customFormat="1" ht="135" customHeight="1" x14ac:dyDescent="0.25">
      <c r="A155" s="59">
        <v>3</v>
      </c>
      <c r="B155" s="60"/>
      <c r="C155" s="60"/>
      <c r="D155" s="130" t="s">
        <v>190</v>
      </c>
      <c r="E155" s="63"/>
      <c r="F155" s="63"/>
      <c r="G155" s="63"/>
      <c r="H155" s="63"/>
      <c r="I155" s="63"/>
      <c r="J155" s="63"/>
      <c r="K155" s="63"/>
      <c r="L155" s="63"/>
      <c r="M155" s="63"/>
      <c r="N155" s="63"/>
      <c r="O155" s="63"/>
      <c r="P155" s="64"/>
      <c r="Q155" s="55" t="s">
        <v>186</v>
      </c>
      <c r="R155" s="55"/>
      <c r="S155" s="55"/>
      <c r="T155" s="55"/>
      <c r="U155" s="55"/>
      <c r="V155" s="130" t="s">
        <v>191</v>
      </c>
      <c r="W155" s="63"/>
      <c r="X155" s="63"/>
      <c r="Y155" s="63"/>
      <c r="Z155" s="63"/>
      <c r="AA155" s="63"/>
      <c r="AB155" s="63"/>
      <c r="AC155" s="63"/>
      <c r="AD155" s="63"/>
      <c r="AE155" s="64"/>
      <c r="AF155" s="106">
        <v>891</v>
      </c>
      <c r="AG155" s="106"/>
      <c r="AH155" s="106"/>
      <c r="AI155" s="106"/>
      <c r="AJ155" s="106"/>
      <c r="AK155" s="106">
        <v>0</v>
      </c>
      <c r="AL155" s="106"/>
      <c r="AM155" s="106"/>
      <c r="AN155" s="106"/>
      <c r="AO155" s="106"/>
      <c r="AP155" s="106">
        <v>891</v>
      </c>
      <c r="AQ155" s="106"/>
      <c r="AR155" s="106"/>
      <c r="AS155" s="106"/>
      <c r="AT155" s="106"/>
      <c r="AU155" s="106">
        <v>891</v>
      </c>
      <c r="AV155" s="106"/>
      <c r="AW155" s="106"/>
      <c r="AX155" s="106"/>
      <c r="AY155" s="106"/>
      <c r="AZ155" s="106">
        <v>0</v>
      </c>
      <c r="BA155" s="106"/>
      <c r="BB155" s="106"/>
      <c r="BC155" s="106"/>
      <c r="BD155" s="106"/>
      <c r="BE155" s="106">
        <v>891</v>
      </c>
      <c r="BF155" s="106"/>
      <c r="BG155" s="106"/>
      <c r="BH155" s="106"/>
      <c r="BI155" s="106"/>
    </row>
    <row r="156" spans="1:79" s="25" customFormat="1" ht="135" customHeight="1" x14ac:dyDescent="0.25">
      <c r="A156" s="59">
        <v>4</v>
      </c>
      <c r="B156" s="60"/>
      <c r="C156" s="60"/>
      <c r="D156" s="130" t="s">
        <v>192</v>
      </c>
      <c r="E156" s="63"/>
      <c r="F156" s="63"/>
      <c r="G156" s="63"/>
      <c r="H156" s="63"/>
      <c r="I156" s="63"/>
      <c r="J156" s="63"/>
      <c r="K156" s="63"/>
      <c r="L156" s="63"/>
      <c r="M156" s="63"/>
      <c r="N156" s="63"/>
      <c r="O156" s="63"/>
      <c r="P156" s="64"/>
      <c r="Q156" s="55" t="s">
        <v>186</v>
      </c>
      <c r="R156" s="55"/>
      <c r="S156" s="55"/>
      <c r="T156" s="55"/>
      <c r="U156" s="55"/>
      <c r="V156" s="130" t="s">
        <v>191</v>
      </c>
      <c r="W156" s="63"/>
      <c r="X156" s="63"/>
      <c r="Y156" s="63"/>
      <c r="Z156" s="63"/>
      <c r="AA156" s="63"/>
      <c r="AB156" s="63"/>
      <c r="AC156" s="63"/>
      <c r="AD156" s="63"/>
      <c r="AE156" s="64"/>
      <c r="AF156" s="106">
        <v>320</v>
      </c>
      <c r="AG156" s="106"/>
      <c r="AH156" s="106"/>
      <c r="AI156" s="106"/>
      <c r="AJ156" s="106"/>
      <c r="AK156" s="106">
        <v>0</v>
      </c>
      <c r="AL156" s="106"/>
      <c r="AM156" s="106"/>
      <c r="AN156" s="106"/>
      <c r="AO156" s="106"/>
      <c r="AP156" s="106">
        <v>320</v>
      </c>
      <c r="AQ156" s="106"/>
      <c r="AR156" s="106"/>
      <c r="AS156" s="106"/>
      <c r="AT156" s="106"/>
      <c r="AU156" s="106">
        <v>320</v>
      </c>
      <c r="AV156" s="106"/>
      <c r="AW156" s="106"/>
      <c r="AX156" s="106"/>
      <c r="AY156" s="106"/>
      <c r="AZ156" s="106">
        <v>0</v>
      </c>
      <c r="BA156" s="106"/>
      <c r="BB156" s="106"/>
      <c r="BC156" s="106"/>
      <c r="BD156" s="106"/>
      <c r="BE156" s="106">
        <v>320</v>
      </c>
      <c r="BF156" s="106"/>
      <c r="BG156" s="106"/>
      <c r="BH156" s="106"/>
      <c r="BI156" s="106"/>
    </row>
    <row r="157" spans="1:79" s="25" customFormat="1" ht="134.4" customHeight="1" x14ac:dyDescent="0.25">
      <c r="A157" s="59">
        <v>5</v>
      </c>
      <c r="B157" s="60"/>
      <c r="C157" s="60"/>
      <c r="D157" s="130" t="s">
        <v>193</v>
      </c>
      <c r="E157" s="63"/>
      <c r="F157" s="63"/>
      <c r="G157" s="63"/>
      <c r="H157" s="63"/>
      <c r="I157" s="63"/>
      <c r="J157" s="63"/>
      <c r="K157" s="63"/>
      <c r="L157" s="63"/>
      <c r="M157" s="63"/>
      <c r="N157" s="63"/>
      <c r="O157" s="63"/>
      <c r="P157" s="64"/>
      <c r="Q157" s="55" t="s">
        <v>186</v>
      </c>
      <c r="R157" s="55"/>
      <c r="S157" s="55"/>
      <c r="T157" s="55"/>
      <c r="U157" s="55"/>
      <c r="V157" s="130" t="s">
        <v>191</v>
      </c>
      <c r="W157" s="63"/>
      <c r="X157" s="63"/>
      <c r="Y157" s="63"/>
      <c r="Z157" s="63"/>
      <c r="AA157" s="63"/>
      <c r="AB157" s="63"/>
      <c r="AC157" s="63"/>
      <c r="AD157" s="63"/>
      <c r="AE157" s="64"/>
      <c r="AF157" s="106">
        <v>50</v>
      </c>
      <c r="AG157" s="106"/>
      <c r="AH157" s="106"/>
      <c r="AI157" s="106"/>
      <c r="AJ157" s="106"/>
      <c r="AK157" s="106">
        <v>0</v>
      </c>
      <c r="AL157" s="106"/>
      <c r="AM157" s="106"/>
      <c r="AN157" s="106"/>
      <c r="AO157" s="106"/>
      <c r="AP157" s="106">
        <v>50</v>
      </c>
      <c r="AQ157" s="106"/>
      <c r="AR157" s="106"/>
      <c r="AS157" s="106"/>
      <c r="AT157" s="106"/>
      <c r="AU157" s="106">
        <v>50</v>
      </c>
      <c r="AV157" s="106"/>
      <c r="AW157" s="106"/>
      <c r="AX157" s="106"/>
      <c r="AY157" s="106"/>
      <c r="AZ157" s="106">
        <v>0</v>
      </c>
      <c r="BA157" s="106"/>
      <c r="BB157" s="106"/>
      <c r="BC157" s="106"/>
      <c r="BD157" s="106"/>
      <c r="BE157" s="106">
        <v>50</v>
      </c>
      <c r="BF157" s="106"/>
      <c r="BG157" s="106"/>
      <c r="BH157" s="106"/>
      <c r="BI157" s="106"/>
    </row>
    <row r="158" spans="1:79" s="25" customFormat="1" ht="136.19999999999999" customHeight="1" x14ac:dyDescent="0.25">
      <c r="A158" s="59">
        <v>6</v>
      </c>
      <c r="B158" s="60"/>
      <c r="C158" s="60"/>
      <c r="D158" s="130" t="s">
        <v>194</v>
      </c>
      <c r="E158" s="63"/>
      <c r="F158" s="63"/>
      <c r="G158" s="63"/>
      <c r="H158" s="63"/>
      <c r="I158" s="63"/>
      <c r="J158" s="63"/>
      <c r="K158" s="63"/>
      <c r="L158" s="63"/>
      <c r="M158" s="63"/>
      <c r="N158" s="63"/>
      <c r="O158" s="63"/>
      <c r="P158" s="64"/>
      <c r="Q158" s="55" t="s">
        <v>186</v>
      </c>
      <c r="R158" s="55"/>
      <c r="S158" s="55"/>
      <c r="T158" s="55"/>
      <c r="U158" s="55"/>
      <c r="V158" s="130" t="s">
        <v>191</v>
      </c>
      <c r="W158" s="63"/>
      <c r="X158" s="63"/>
      <c r="Y158" s="63"/>
      <c r="Z158" s="63"/>
      <c r="AA158" s="63"/>
      <c r="AB158" s="63"/>
      <c r="AC158" s="63"/>
      <c r="AD158" s="63"/>
      <c r="AE158" s="64"/>
      <c r="AF158" s="106">
        <v>50</v>
      </c>
      <c r="AG158" s="106"/>
      <c r="AH158" s="106"/>
      <c r="AI158" s="106"/>
      <c r="AJ158" s="106"/>
      <c r="AK158" s="106">
        <v>0</v>
      </c>
      <c r="AL158" s="106"/>
      <c r="AM158" s="106"/>
      <c r="AN158" s="106"/>
      <c r="AO158" s="106"/>
      <c r="AP158" s="106">
        <v>50</v>
      </c>
      <c r="AQ158" s="106"/>
      <c r="AR158" s="106"/>
      <c r="AS158" s="106"/>
      <c r="AT158" s="106"/>
      <c r="AU158" s="106">
        <v>50</v>
      </c>
      <c r="AV158" s="106"/>
      <c r="AW158" s="106"/>
      <c r="AX158" s="106"/>
      <c r="AY158" s="106"/>
      <c r="AZ158" s="106">
        <v>0</v>
      </c>
      <c r="BA158" s="106"/>
      <c r="BB158" s="106"/>
      <c r="BC158" s="106"/>
      <c r="BD158" s="106"/>
      <c r="BE158" s="106">
        <v>50</v>
      </c>
      <c r="BF158" s="106"/>
      <c r="BG158" s="106"/>
      <c r="BH158" s="106"/>
      <c r="BI158" s="106"/>
    </row>
    <row r="159" spans="1:79" s="25" customFormat="1" ht="136.19999999999999" customHeight="1" x14ac:dyDescent="0.25">
      <c r="A159" s="59">
        <v>7</v>
      </c>
      <c r="B159" s="60"/>
      <c r="C159" s="60"/>
      <c r="D159" s="130" t="s">
        <v>195</v>
      </c>
      <c r="E159" s="63"/>
      <c r="F159" s="63"/>
      <c r="G159" s="63"/>
      <c r="H159" s="63"/>
      <c r="I159" s="63"/>
      <c r="J159" s="63"/>
      <c r="K159" s="63"/>
      <c r="L159" s="63"/>
      <c r="M159" s="63"/>
      <c r="N159" s="63"/>
      <c r="O159" s="63"/>
      <c r="P159" s="64"/>
      <c r="Q159" s="55" t="s">
        <v>186</v>
      </c>
      <c r="R159" s="55"/>
      <c r="S159" s="55"/>
      <c r="T159" s="55"/>
      <c r="U159" s="55"/>
      <c r="V159" s="130" t="s">
        <v>191</v>
      </c>
      <c r="W159" s="63"/>
      <c r="X159" s="63"/>
      <c r="Y159" s="63"/>
      <c r="Z159" s="63"/>
      <c r="AA159" s="63"/>
      <c r="AB159" s="63"/>
      <c r="AC159" s="63"/>
      <c r="AD159" s="63"/>
      <c r="AE159" s="64"/>
      <c r="AF159" s="106">
        <v>100</v>
      </c>
      <c r="AG159" s="106"/>
      <c r="AH159" s="106"/>
      <c r="AI159" s="106"/>
      <c r="AJ159" s="106"/>
      <c r="AK159" s="106">
        <v>0</v>
      </c>
      <c r="AL159" s="106"/>
      <c r="AM159" s="106"/>
      <c r="AN159" s="106"/>
      <c r="AO159" s="106"/>
      <c r="AP159" s="106">
        <v>100</v>
      </c>
      <c r="AQ159" s="106"/>
      <c r="AR159" s="106"/>
      <c r="AS159" s="106"/>
      <c r="AT159" s="106"/>
      <c r="AU159" s="106">
        <v>100</v>
      </c>
      <c r="AV159" s="106"/>
      <c r="AW159" s="106"/>
      <c r="AX159" s="106"/>
      <c r="AY159" s="106"/>
      <c r="AZ159" s="106">
        <v>0</v>
      </c>
      <c r="BA159" s="106"/>
      <c r="BB159" s="106"/>
      <c r="BC159" s="106"/>
      <c r="BD159" s="106"/>
      <c r="BE159" s="106">
        <v>100</v>
      </c>
      <c r="BF159" s="106"/>
      <c r="BG159" s="106"/>
      <c r="BH159" s="106"/>
      <c r="BI159" s="106"/>
    </row>
    <row r="160" spans="1:79" s="25" customFormat="1" ht="133.80000000000001" customHeight="1" x14ac:dyDescent="0.25">
      <c r="A160" s="59">
        <v>8</v>
      </c>
      <c r="B160" s="60"/>
      <c r="C160" s="60"/>
      <c r="D160" s="130" t="s">
        <v>196</v>
      </c>
      <c r="E160" s="63"/>
      <c r="F160" s="63"/>
      <c r="G160" s="63"/>
      <c r="H160" s="63"/>
      <c r="I160" s="63"/>
      <c r="J160" s="63"/>
      <c r="K160" s="63"/>
      <c r="L160" s="63"/>
      <c r="M160" s="63"/>
      <c r="N160" s="63"/>
      <c r="O160" s="63"/>
      <c r="P160" s="64"/>
      <c r="Q160" s="55" t="s">
        <v>186</v>
      </c>
      <c r="R160" s="55"/>
      <c r="S160" s="55"/>
      <c r="T160" s="55"/>
      <c r="U160" s="55"/>
      <c r="V160" s="130" t="s">
        <v>191</v>
      </c>
      <c r="W160" s="63"/>
      <c r="X160" s="63"/>
      <c r="Y160" s="63"/>
      <c r="Z160" s="63"/>
      <c r="AA160" s="63"/>
      <c r="AB160" s="63"/>
      <c r="AC160" s="63"/>
      <c r="AD160" s="63"/>
      <c r="AE160" s="64"/>
      <c r="AF160" s="106">
        <v>50</v>
      </c>
      <c r="AG160" s="106"/>
      <c r="AH160" s="106"/>
      <c r="AI160" s="106"/>
      <c r="AJ160" s="106"/>
      <c r="AK160" s="106">
        <v>0</v>
      </c>
      <c r="AL160" s="106"/>
      <c r="AM160" s="106"/>
      <c r="AN160" s="106"/>
      <c r="AO160" s="106"/>
      <c r="AP160" s="106">
        <v>50</v>
      </c>
      <c r="AQ160" s="106"/>
      <c r="AR160" s="106"/>
      <c r="AS160" s="106"/>
      <c r="AT160" s="106"/>
      <c r="AU160" s="106">
        <v>50</v>
      </c>
      <c r="AV160" s="106"/>
      <c r="AW160" s="106"/>
      <c r="AX160" s="106"/>
      <c r="AY160" s="106"/>
      <c r="AZ160" s="106">
        <v>0</v>
      </c>
      <c r="BA160" s="106"/>
      <c r="BB160" s="106"/>
      <c r="BC160" s="106"/>
      <c r="BD160" s="106"/>
      <c r="BE160" s="106">
        <v>50</v>
      </c>
      <c r="BF160" s="106"/>
      <c r="BG160" s="106"/>
      <c r="BH160" s="106"/>
      <c r="BI160" s="106"/>
    </row>
    <row r="161" spans="1:61" s="6" customFormat="1" ht="13.8" x14ac:dyDescent="0.25">
      <c r="A161" s="81">
        <v>0</v>
      </c>
      <c r="B161" s="82"/>
      <c r="C161" s="82"/>
      <c r="D161" s="131" t="s">
        <v>197</v>
      </c>
      <c r="E161" s="85"/>
      <c r="F161" s="85"/>
      <c r="G161" s="85"/>
      <c r="H161" s="85"/>
      <c r="I161" s="85"/>
      <c r="J161" s="85"/>
      <c r="K161" s="85"/>
      <c r="L161" s="85"/>
      <c r="M161" s="85"/>
      <c r="N161" s="85"/>
      <c r="O161" s="85"/>
      <c r="P161" s="86"/>
      <c r="Q161" s="103"/>
      <c r="R161" s="103"/>
      <c r="S161" s="103"/>
      <c r="T161" s="103"/>
      <c r="U161" s="103"/>
      <c r="V161" s="131"/>
      <c r="W161" s="85"/>
      <c r="X161" s="85"/>
      <c r="Y161" s="85"/>
      <c r="Z161" s="85"/>
      <c r="AA161" s="85"/>
      <c r="AB161" s="85"/>
      <c r="AC161" s="85"/>
      <c r="AD161" s="85"/>
      <c r="AE161" s="86"/>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row>
    <row r="162" spans="1:61" s="25" customFormat="1" ht="135.6" customHeight="1" x14ac:dyDescent="0.25">
      <c r="A162" s="59">
        <v>1</v>
      </c>
      <c r="B162" s="60"/>
      <c r="C162" s="60"/>
      <c r="D162" s="130" t="s">
        <v>198</v>
      </c>
      <c r="E162" s="63"/>
      <c r="F162" s="63"/>
      <c r="G162" s="63"/>
      <c r="H162" s="63"/>
      <c r="I162" s="63"/>
      <c r="J162" s="63"/>
      <c r="K162" s="63"/>
      <c r="L162" s="63"/>
      <c r="M162" s="63"/>
      <c r="N162" s="63"/>
      <c r="O162" s="63"/>
      <c r="P162" s="64"/>
      <c r="Q162" s="55" t="s">
        <v>199</v>
      </c>
      <c r="R162" s="55"/>
      <c r="S162" s="55"/>
      <c r="T162" s="55"/>
      <c r="U162" s="55"/>
      <c r="V162" s="130" t="s">
        <v>200</v>
      </c>
      <c r="W162" s="63"/>
      <c r="X162" s="63"/>
      <c r="Y162" s="63"/>
      <c r="Z162" s="63"/>
      <c r="AA162" s="63"/>
      <c r="AB162" s="63"/>
      <c r="AC162" s="63"/>
      <c r="AD162" s="63"/>
      <c r="AE162" s="64"/>
      <c r="AF162" s="106">
        <v>4300</v>
      </c>
      <c r="AG162" s="106"/>
      <c r="AH162" s="106"/>
      <c r="AI162" s="106"/>
      <c r="AJ162" s="106"/>
      <c r="AK162" s="106">
        <v>0</v>
      </c>
      <c r="AL162" s="106"/>
      <c r="AM162" s="106"/>
      <c r="AN162" s="106"/>
      <c r="AO162" s="106"/>
      <c r="AP162" s="106">
        <v>4300</v>
      </c>
      <c r="AQ162" s="106"/>
      <c r="AR162" s="106"/>
      <c r="AS162" s="106"/>
      <c r="AT162" s="106"/>
      <c r="AU162" s="106">
        <v>4300</v>
      </c>
      <c r="AV162" s="106"/>
      <c r="AW162" s="106"/>
      <c r="AX162" s="106"/>
      <c r="AY162" s="106"/>
      <c r="AZ162" s="106">
        <v>0</v>
      </c>
      <c r="BA162" s="106"/>
      <c r="BB162" s="106"/>
      <c r="BC162" s="106"/>
      <c r="BD162" s="106"/>
      <c r="BE162" s="106">
        <v>4300</v>
      </c>
      <c r="BF162" s="106"/>
      <c r="BG162" s="106"/>
      <c r="BH162" s="106"/>
      <c r="BI162" s="106"/>
    </row>
    <row r="163" spans="1:61" s="25" customFormat="1" ht="90" customHeight="1" x14ac:dyDescent="0.25">
      <c r="A163" s="59">
        <v>2</v>
      </c>
      <c r="B163" s="60"/>
      <c r="C163" s="60"/>
      <c r="D163" s="130" t="s">
        <v>201</v>
      </c>
      <c r="E163" s="63"/>
      <c r="F163" s="63"/>
      <c r="G163" s="63"/>
      <c r="H163" s="63"/>
      <c r="I163" s="63"/>
      <c r="J163" s="63"/>
      <c r="K163" s="63"/>
      <c r="L163" s="63"/>
      <c r="M163" s="63"/>
      <c r="N163" s="63"/>
      <c r="O163" s="63"/>
      <c r="P163" s="64"/>
      <c r="Q163" s="55" t="s">
        <v>199</v>
      </c>
      <c r="R163" s="55"/>
      <c r="S163" s="55"/>
      <c r="T163" s="55"/>
      <c r="U163" s="55"/>
      <c r="V163" s="130" t="s">
        <v>202</v>
      </c>
      <c r="W163" s="63"/>
      <c r="X163" s="63"/>
      <c r="Y163" s="63"/>
      <c r="Z163" s="63"/>
      <c r="AA163" s="63"/>
      <c r="AB163" s="63"/>
      <c r="AC163" s="63"/>
      <c r="AD163" s="63"/>
      <c r="AE163" s="64"/>
      <c r="AF163" s="106">
        <v>5840</v>
      </c>
      <c r="AG163" s="106"/>
      <c r="AH163" s="106"/>
      <c r="AI163" s="106"/>
      <c r="AJ163" s="106"/>
      <c r="AK163" s="106">
        <v>0</v>
      </c>
      <c r="AL163" s="106"/>
      <c r="AM163" s="106"/>
      <c r="AN163" s="106"/>
      <c r="AO163" s="106"/>
      <c r="AP163" s="106">
        <v>5840</v>
      </c>
      <c r="AQ163" s="106"/>
      <c r="AR163" s="106"/>
      <c r="AS163" s="106"/>
      <c r="AT163" s="106"/>
      <c r="AU163" s="106">
        <v>5840</v>
      </c>
      <c r="AV163" s="106"/>
      <c r="AW163" s="106"/>
      <c r="AX163" s="106"/>
      <c r="AY163" s="106"/>
      <c r="AZ163" s="106">
        <v>0</v>
      </c>
      <c r="BA163" s="106"/>
      <c r="BB163" s="106"/>
      <c r="BC163" s="106"/>
      <c r="BD163" s="106"/>
      <c r="BE163" s="106">
        <v>5840</v>
      </c>
      <c r="BF163" s="106"/>
      <c r="BG163" s="106"/>
      <c r="BH163" s="106"/>
      <c r="BI163" s="106"/>
    </row>
    <row r="164" spans="1:61" s="25" customFormat="1" ht="138" customHeight="1" x14ac:dyDescent="0.25">
      <c r="A164" s="59">
        <v>3</v>
      </c>
      <c r="B164" s="60"/>
      <c r="C164" s="60"/>
      <c r="D164" s="130" t="s">
        <v>203</v>
      </c>
      <c r="E164" s="63"/>
      <c r="F164" s="63"/>
      <c r="G164" s="63"/>
      <c r="H164" s="63"/>
      <c r="I164" s="63"/>
      <c r="J164" s="63"/>
      <c r="K164" s="63"/>
      <c r="L164" s="63"/>
      <c r="M164" s="63"/>
      <c r="N164" s="63"/>
      <c r="O164" s="63"/>
      <c r="P164" s="64"/>
      <c r="Q164" s="55" t="s">
        <v>199</v>
      </c>
      <c r="R164" s="55"/>
      <c r="S164" s="55"/>
      <c r="T164" s="55"/>
      <c r="U164" s="55"/>
      <c r="V164" s="130" t="s">
        <v>204</v>
      </c>
      <c r="W164" s="63"/>
      <c r="X164" s="63"/>
      <c r="Y164" s="63"/>
      <c r="Z164" s="63"/>
      <c r="AA164" s="63"/>
      <c r="AB164" s="63"/>
      <c r="AC164" s="63"/>
      <c r="AD164" s="63"/>
      <c r="AE164" s="64"/>
      <c r="AF164" s="106">
        <v>2500</v>
      </c>
      <c r="AG164" s="106"/>
      <c r="AH164" s="106"/>
      <c r="AI164" s="106"/>
      <c r="AJ164" s="106"/>
      <c r="AK164" s="106">
        <v>0</v>
      </c>
      <c r="AL164" s="106"/>
      <c r="AM164" s="106"/>
      <c r="AN164" s="106"/>
      <c r="AO164" s="106"/>
      <c r="AP164" s="106">
        <v>2500</v>
      </c>
      <c r="AQ164" s="106"/>
      <c r="AR164" s="106"/>
      <c r="AS164" s="106"/>
      <c r="AT164" s="106"/>
      <c r="AU164" s="106">
        <v>2500</v>
      </c>
      <c r="AV164" s="106"/>
      <c r="AW164" s="106"/>
      <c r="AX164" s="106"/>
      <c r="AY164" s="106"/>
      <c r="AZ164" s="106">
        <v>0</v>
      </c>
      <c r="BA164" s="106"/>
      <c r="BB164" s="106"/>
      <c r="BC164" s="106"/>
      <c r="BD164" s="106"/>
      <c r="BE164" s="106">
        <v>2500</v>
      </c>
      <c r="BF164" s="106"/>
      <c r="BG164" s="106"/>
      <c r="BH164" s="106"/>
      <c r="BI164" s="106"/>
    </row>
    <row r="165" spans="1:61" s="25" customFormat="1" ht="210" customHeight="1" x14ac:dyDescent="0.25">
      <c r="A165" s="59">
        <v>4</v>
      </c>
      <c r="B165" s="60"/>
      <c r="C165" s="60"/>
      <c r="D165" s="130" t="s">
        <v>205</v>
      </c>
      <c r="E165" s="63"/>
      <c r="F165" s="63"/>
      <c r="G165" s="63"/>
      <c r="H165" s="63"/>
      <c r="I165" s="63"/>
      <c r="J165" s="63"/>
      <c r="K165" s="63"/>
      <c r="L165" s="63"/>
      <c r="M165" s="63"/>
      <c r="N165" s="63"/>
      <c r="O165" s="63"/>
      <c r="P165" s="64"/>
      <c r="Q165" s="55" t="s">
        <v>199</v>
      </c>
      <c r="R165" s="55"/>
      <c r="S165" s="55"/>
      <c r="T165" s="55"/>
      <c r="U165" s="55"/>
      <c r="V165" s="130" t="s">
        <v>206</v>
      </c>
      <c r="W165" s="63"/>
      <c r="X165" s="63"/>
      <c r="Y165" s="63"/>
      <c r="Z165" s="63"/>
      <c r="AA165" s="63"/>
      <c r="AB165" s="63"/>
      <c r="AC165" s="63"/>
      <c r="AD165" s="63"/>
      <c r="AE165" s="64"/>
      <c r="AF165" s="106">
        <v>1000</v>
      </c>
      <c r="AG165" s="106"/>
      <c r="AH165" s="106"/>
      <c r="AI165" s="106"/>
      <c r="AJ165" s="106"/>
      <c r="AK165" s="106">
        <v>0</v>
      </c>
      <c r="AL165" s="106"/>
      <c r="AM165" s="106"/>
      <c r="AN165" s="106"/>
      <c r="AO165" s="106"/>
      <c r="AP165" s="106">
        <v>1000</v>
      </c>
      <c r="AQ165" s="106"/>
      <c r="AR165" s="106"/>
      <c r="AS165" s="106"/>
      <c r="AT165" s="106"/>
      <c r="AU165" s="106">
        <v>1000</v>
      </c>
      <c r="AV165" s="106"/>
      <c r="AW165" s="106"/>
      <c r="AX165" s="106"/>
      <c r="AY165" s="106"/>
      <c r="AZ165" s="106">
        <v>0</v>
      </c>
      <c r="BA165" s="106"/>
      <c r="BB165" s="106"/>
      <c r="BC165" s="106"/>
      <c r="BD165" s="106"/>
      <c r="BE165" s="106">
        <v>1000</v>
      </c>
      <c r="BF165" s="106"/>
      <c r="BG165" s="106"/>
      <c r="BH165" s="106"/>
      <c r="BI165" s="106"/>
    </row>
    <row r="166" spans="1:61" s="25" customFormat="1" ht="165" customHeight="1" x14ac:dyDescent="0.25">
      <c r="A166" s="59">
        <v>5</v>
      </c>
      <c r="B166" s="60"/>
      <c r="C166" s="60"/>
      <c r="D166" s="130" t="s">
        <v>207</v>
      </c>
      <c r="E166" s="63"/>
      <c r="F166" s="63"/>
      <c r="G166" s="63"/>
      <c r="H166" s="63"/>
      <c r="I166" s="63"/>
      <c r="J166" s="63"/>
      <c r="K166" s="63"/>
      <c r="L166" s="63"/>
      <c r="M166" s="63"/>
      <c r="N166" s="63"/>
      <c r="O166" s="63"/>
      <c r="P166" s="64"/>
      <c r="Q166" s="55" t="s">
        <v>199</v>
      </c>
      <c r="R166" s="55"/>
      <c r="S166" s="55"/>
      <c r="T166" s="55"/>
      <c r="U166" s="55"/>
      <c r="V166" s="130" t="s">
        <v>208</v>
      </c>
      <c r="W166" s="63"/>
      <c r="X166" s="63"/>
      <c r="Y166" s="63"/>
      <c r="Z166" s="63"/>
      <c r="AA166" s="63"/>
      <c r="AB166" s="63"/>
      <c r="AC166" s="63"/>
      <c r="AD166" s="63"/>
      <c r="AE166" s="64"/>
      <c r="AF166" s="106">
        <v>5840</v>
      </c>
      <c r="AG166" s="106"/>
      <c r="AH166" s="106"/>
      <c r="AI166" s="106"/>
      <c r="AJ166" s="106"/>
      <c r="AK166" s="106">
        <v>0</v>
      </c>
      <c r="AL166" s="106"/>
      <c r="AM166" s="106"/>
      <c r="AN166" s="106"/>
      <c r="AO166" s="106"/>
      <c r="AP166" s="106">
        <v>5840</v>
      </c>
      <c r="AQ166" s="106"/>
      <c r="AR166" s="106"/>
      <c r="AS166" s="106"/>
      <c r="AT166" s="106"/>
      <c r="AU166" s="106">
        <v>5840</v>
      </c>
      <c r="AV166" s="106"/>
      <c r="AW166" s="106"/>
      <c r="AX166" s="106"/>
      <c r="AY166" s="106"/>
      <c r="AZ166" s="106">
        <v>0</v>
      </c>
      <c r="BA166" s="106"/>
      <c r="BB166" s="106"/>
      <c r="BC166" s="106"/>
      <c r="BD166" s="106"/>
      <c r="BE166" s="106">
        <v>5840</v>
      </c>
      <c r="BF166" s="106"/>
      <c r="BG166" s="106"/>
      <c r="BH166" s="106"/>
      <c r="BI166" s="106"/>
    </row>
    <row r="167" spans="1:61" s="25" customFormat="1" ht="180" customHeight="1" x14ac:dyDescent="0.25">
      <c r="A167" s="59">
        <v>6</v>
      </c>
      <c r="B167" s="60"/>
      <c r="C167" s="60"/>
      <c r="D167" s="130" t="s">
        <v>209</v>
      </c>
      <c r="E167" s="63"/>
      <c r="F167" s="63"/>
      <c r="G167" s="63"/>
      <c r="H167" s="63"/>
      <c r="I167" s="63"/>
      <c r="J167" s="63"/>
      <c r="K167" s="63"/>
      <c r="L167" s="63"/>
      <c r="M167" s="63"/>
      <c r="N167" s="63"/>
      <c r="O167" s="63"/>
      <c r="P167" s="64"/>
      <c r="Q167" s="55" t="s">
        <v>199</v>
      </c>
      <c r="R167" s="55"/>
      <c r="S167" s="55"/>
      <c r="T167" s="55"/>
      <c r="U167" s="55"/>
      <c r="V167" s="130" t="s">
        <v>210</v>
      </c>
      <c r="W167" s="63"/>
      <c r="X167" s="63"/>
      <c r="Y167" s="63"/>
      <c r="Z167" s="63"/>
      <c r="AA167" s="63"/>
      <c r="AB167" s="63"/>
      <c r="AC167" s="63"/>
      <c r="AD167" s="63"/>
      <c r="AE167" s="64"/>
      <c r="AF167" s="106">
        <v>15000</v>
      </c>
      <c r="AG167" s="106"/>
      <c r="AH167" s="106"/>
      <c r="AI167" s="106"/>
      <c r="AJ167" s="106"/>
      <c r="AK167" s="106">
        <v>0</v>
      </c>
      <c r="AL167" s="106"/>
      <c r="AM167" s="106"/>
      <c r="AN167" s="106"/>
      <c r="AO167" s="106"/>
      <c r="AP167" s="106">
        <v>15000</v>
      </c>
      <c r="AQ167" s="106"/>
      <c r="AR167" s="106"/>
      <c r="AS167" s="106"/>
      <c r="AT167" s="106"/>
      <c r="AU167" s="106">
        <v>15000</v>
      </c>
      <c r="AV167" s="106"/>
      <c r="AW167" s="106"/>
      <c r="AX167" s="106"/>
      <c r="AY167" s="106"/>
      <c r="AZ167" s="106">
        <v>0</v>
      </c>
      <c r="BA167" s="106"/>
      <c r="BB167" s="106"/>
      <c r="BC167" s="106"/>
      <c r="BD167" s="106"/>
      <c r="BE167" s="106">
        <v>15000</v>
      </c>
      <c r="BF167" s="106"/>
      <c r="BG167" s="106"/>
      <c r="BH167" s="106"/>
      <c r="BI167" s="106"/>
    </row>
    <row r="168" spans="1:61" s="25" customFormat="1" ht="133.80000000000001" customHeight="1" x14ac:dyDescent="0.25">
      <c r="A168" s="59">
        <v>7</v>
      </c>
      <c r="B168" s="60"/>
      <c r="C168" s="60"/>
      <c r="D168" s="130" t="s">
        <v>211</v>
      </c>
      <c r="E168" s="63"/>
      <c r="F168" s="63"/>
      <c r="G168" s="63"/>
      <c r="H168" s="63"/>
      <c r="I168" s="63"/>
      <c r="J168" s="63"/>
      <c r="K168" s="63"/>
      <c r="L168" s="63"/>
      <c r="M168" s="63"/>
      <c r="N168" s="63"/>
      <c r="O168" s="63"/>
      <c r="P168" s="64"/>
      <c r="Q168" s="55" t="s">
        <v>199</v>
      </c>
      <c r="R168" s="55"/>
      <c r="S168" s="55"/>
      <c r="T168" s="55"/>
      <c r="U168" s="55"/>
      <c r="V168" s="130" t="s">
        <v>212</v>
      </c>
      <c r="W168" s="63"/>
      <c r="X168" s="63"/>
      <c r="Y168" s="63"/>
      <c r="Z168" s="63"/>
      <c r="AA168" s="63"/>
      <c r="AB168" s="63"/>
      <c r="AC168" s="63"/>
      <c r="AD168" s="63"/>
      <c r="AE168" s="64"/>
      <c r="AF168" s="106">
        <v>20000</v>
      </c>
      <c r="AG168" s="106"/>
      <c r="AH168" s="106"/>
      <c r="AI168" s="106"/>
      <c r="AJ168" s="106"/>
      <c r="AK168" s="106">
        <v>0</v>
      </c>
      <c r="AL168" s="106"/>
      <c r="AM168" s="106"/>
      <c r="AN168" s="106"/>
      <c r="AO168" s="106"/>
      <c r="AP168" s="106">
        <v>20000</v>
      </c>
      <c r="AQ168" s="106"/>
      <c r="AR168" s="106"/>
      <c r="AS168" s="106"/>
      <c r="AT168" s="106"/>
      <c r="AU168" s="106">
        <v>20000</v>
      </c>
      <c r="AV168" s="106"/>
      <c r="AW168" s="106"/>
      <c r="AX168" s="106"/>
      <c r="AY168" s="106"/>
      <c r="AZ168" s="106">
        <v>0</v>
      </c>
      <c r="BA168" s="106"/>
      <c r="BB168" s="106"/>
      <c r="BC168" s="106"/>
      <c r="BD168" s="106"/>
      <c r="BE168" s="106">
        <v>20000</v>
      </c>
      <c r="BF168" s="106"/>
      <c r="BG168" s="106"/>
      <c r="BH168" s="106"/>
      <c r="BI168" s="106"/>
    </row>
    <row r="169" spans="1:61" s="25" customFormat="1" ht="136.19999999999999" customHeight="1" x14ac:dyDescent="0.25">
      <c r="A169" s="59">
        <v>8</v>
      </c>
      <c r="B169" s="60"/>
      <c r="C169" s="60"/>
      <c r="D169" s="130" t="s">
        <v>213</v>
      </c>
      <c r="E169" s="63"/>
      <c r="F169" s="63"/>
      <c r="G169" s="63"/>
      <c r="H169" s="63"/>
      <c r="I169" s="63"/>
      <c r="J169" s="63"/>
      <c r="K169" s="63"/>
      <c r="L169" s="63"/>
      <c r="M169" s="63"/>
      <c r="N169" s="63"/>
      <c r="O169" s="63"/>
      <c r="P169" s="64"/>
      <c r="Q169" s="55" t="s">
        <v>199</v>
      </c>
      <c r="R169" s="55"/>
      <c r="S169" s="55"/>
      <c r="T169" s="55"/>
      <c r="U169" s="55"/>
      <c r="V169" s="130" t="s">
        <v>214</v>
      </c>
      <c r="W169" s="63"/>
      <c r="X169" s="63"/>
      <c r="Y169" s="63"/>
      <c r="Z169" s="63"/>
      <c r="AA169" s="63"/>
      <c r="AB169" s="63"/>
      <c r="AC169" s="63"/>
      <c r="AD169" s="63"/>
      <c r="AE169" s="64"/>
      <c r="AF169" s="106">
        <v>25000</v>
      </c>
      <c r="AG169" s="106"/>
      <c r="AH169" s="106"/>
      <c r="AI169" s="106"/>
      <c r="AJ169" s="106"/>
      <c r="AK169" s="106">
        <v>0</v>
      </c>
      <c r="AL169" s="106"/>
      <c r="AM169" s="106"/>
      <c r="AN169" s="106"/>
      <c r="AO169" s="106"/>
      <c r="AP169" s="106">
        <v>25000</v>
      </c>
      <c r="AQ169" s="106"/>
      <c r="AR169" s="106"/>
      <c r="AS169" s="106"/>
      <c r="AT169" s="106"/>
      <c r="AU169" s="106">
        <v>25000</v>
      </c>
      <c r="AV169" s="106"/>
      <c r="AW169" s="106"/>
      <c r="AX169" s="106"/>
      <c r="AY169" s="106"/>
      <c r="AZ169" s="106">
        <v>0</v>
      </c>
      <c r="BA169" s="106"/>
      <c r="BB169" s="106"/>
      <c r="BC169" s="106"/>
      <c r="BD169" s="106"/>
      <c r="BE169" s="106">
        <v>25000</v>
      </c>
      <c r="BF169" s="106"/>
      <c r="BG169" s="106"/>
      <c r="BH169" s="106"/>
      <c r="BI169" s="106"/>
    </row>
    <row r="170" spans="1:61" s="6" customFormat="1" ht="13.8" x14ac:dyDescent="0.25">
      <c r="A170" s="81">
        <v>0</v>
      </c>
      <c r="B170" s="82"/>
      <c r="C170" s="82"/>
      <c r="D170" s="131" t="s">
        <v>215</v>
      </c>
      <c r="E170" s="85"/>
      <c r="F170" s="85"/>
      <c r="G170" s="85"/>
      <c r="H170" s="85"/>
      <c r="I170" s="85"/>
      <c r="J170" s="85"/>
      <c r="K170" s="85"/>
      <c r="L170" s="85"/>
      <c r="M170" s="85"/>
      <c r="N170" s="85"/>
      <c r="O170" s="85"/>
      <c r="P170" s="86"/>
      <c r="Q170" s="103"/>
      <c r="R170" s="103"/>
      <c r="S170" s="103"/>
      <c r="T170" s="103"/>
      <c r="U170" s="103"/>
      <c r="V170" s="131"/>
      <c r="W170" s="85"/>
      <c r="X170" s="85"/>
      <c r="Y170" s="85"/>
      <c r="Z170" s="85"/>
      <c r="AA170" s="85"/>
      <c r="AB170" s="85"/>
      <c r="AC170" s="85"/>
      <c r="AD170" s="85"/>
      <c r="AE170" s="86"/>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row>
    <row r="171" spans="1:61" s="25" customFormat="1" ht="78.599999999999994" customHeight="1" x14ac:dyDescent="0.25">
      <c r="A171" s="59">
        <v>1</v>
      </c>
      <c r="B171" s="60"/>
      <c r="C171" s="60"/>
      <c r="D171" s="130" t="s">
        <v>216</v>
      </c>
      <c r="E171" s="63"/>
      <c r="F171" s="63"/>
      <c r="G171" s="63"/>
      <c r="H171" s="63"/>
      <c r="I171" s="63"/>
      <c r="J171" s="63"/>
      <c r="K171" s="63"/>
      <c r="L171" s="63"/>
      <c r="M171" s="63"/>
      <c r="N171" s="63"/>
      <c r="O171" s="63"/>
      <c r="P171" s="64"/>
      <c r="Q171" s="55" t="s">
        <v>217</v>
      </c>
      <c r="R171" s="55"/>
      <c r="S171" s="55"/>
      <c r="T171" s="55"/>
      <c r="U171" s="55"/>
      <c r="V171" s="130" t="s">
        <v>218</v>
      </c>
      <c r="W171" s="63"/>
      <c r="X171" s="63"/>
      <c r="Y171" s="63"/>
      <c r="Z171" s="63"/>
      <c r="AA171" s="63"/>
      <c r="AB171" s="63"/>
      <c r="AC171" s="63"/>
      <c r="AD171" s="63"/>
      <c r="AE171" s="64"/>
      <c r="AF171" s="106">
        <v>100</v>
      </c>
      <c r="AG171" s="106"/>
      <c r="AH171" s="106"/>
      <c r="AI171" s="106"/>
      <c r="AJ171" s="106"/>
      <c r="AK171" s="106">
        <v>0</v>
      </c>
      <c r="AL171" s="106"/>
      <c r="AM171" s="106"/>
      <c r="AN171" s="106"/>
      <c r="AO171" s="106"/>
      <c r="AP171" s="106">
        <v>100</v>
      </c>
      <c r="AQ171" s="106"/>
      <c r="AR171" s="106"/>
      <c r="AS171" s="106"/>
      <c r="AT171" s="106"/>
      <c r="AU171" s="106">
        <v>100</v>
      </c>
      <c r="AV171" s="106"/>
      <c r="AW171" s="106"/>
      <c r="AX171" s="106"/>
      <c r="AY171" s="106"/>
      <c r="AZ171" s="106">
        <v>0</v>
      </c>
      <c r="BA171" s="106"/>
      <c r="BB171" s="106"/>
      <c r="BC171" s="106"/>
      <c r="BD171" s="106"/>
      <c r="BE171" s="106">
        <v>100</v>
      </c>
      <c r="BF171" s="106"/>
      <c r="BG171" s="106"/>
      <c r="BH171" s="106"/>
      <c r="BI171" s="106"/>
    </row>
    <row r="172" spans="1:61" s="25" customFormat="1" ht="60" customHeight="1" x14ac:dyDescent="0.25">
      <c r="A172" s="59">
        <v>2</v>
      </c>
      <c r="B172" s="60"/>
      <c r="C172" s="60"/>
      <c r="D172" s="130" t="s">
        <v>219</v>
      </c>
      <c r="E172" s="63"/>
      <c r="F172" s="63"/>
      <c r="G172" s="63"/>
      <c r="H172" s="63"/>
      <c r="I172" s="63"/>
      <c r="J172" s="63"/>
      <c r="K172" s="63"/>
      <c r="L172" s="63"/>
      <c r="M172" s="63"/>
      <c r="N172" s="63"/>
      <c r="O172" s="63"/>
      <c r="P172" s="64"/>
      <c r="Q172" s="55" t="s">
        <v>217</v>
      </c>
      <c r="R172" s="55"/>
      <c r="S172" s="55"/>
      <c r="T172" s="55"/>
      <c r="U172" s="55"/>
      <c r="V172" s="130" t="s">
        <v>218</v>
      </c>
      <c r="W172" s="63"/>
      <c r="X172" s="63"/>
      <c r="Y172" s="63"/>
      <c r="Z172" s="63"/>
      <c r="AA172" s="63"/>
      <c r="AB172" s="63"/>
      <c r="AC172" s="63"/>
      <c r="AD172" s="63"/>
      <c r="AE172" s="64"/>
      <c r="AF172" s="106">
        <v>100</v>
      </c>
      <c r="AG172" s="106"/>
      <c r="AH172" s="106"/>
      <c r="AI172" s="106"/>
      <c r="AJ172" s="106"/>
      <c r="AK172" s="106">
        <v>0</v>
      </c>
      <c r="AL172" s="106"/>
      <c r="AM172" s="106"/>
      <c r="AN172" s="106"/>
      <c r="AO172" s="106"/>
      <c r="AP172" s="106">
        <v>100</v>
      </c>
      <c r="AQ172" s="106"/>
      <c r="AR172" s="106"/>
      <c r="AS172" s="106"/>
      <c r="AT172" s="106"/>
      <c r="AU172" s="106">
        <v>100</v>
      </c>
      <c r="AV172" s="106"/>
      <c r="AW172" s="106"/>
      <c r="AX172" s="106"/>
      <c r="AY172" s="106"/>
      <c r="AZ172" s="106">
        <v>0</v>
      </c>
      <c r="BA172" s="106"/>
      <c r="BB172" s="106"/>
      <c r="BC172" s="106"/>
      <c r="BD172" s="106"/>
      <c r="BE172" s="106">
        <v>100</v>
      </c>
      <c r="BF172" s="106"/>
      <c r="BG172" s="106"/>
      <c r="BH172" s="106"/>
      <c r="BI172" s="106"/>
    </row>
    <row r="173" spans="1:61" s="25" customFormat="1" ht="105" customHeight="1" x14ac:dyDescent="0.25">
      <c r="A173" s="59">
        <v>3</v>
      </c>
      <c r="B173" s="60"/>
      <c r="C173" s="60"/>
      <c r="D173" s="130" t="s">
        <v>220</v>
      </c>
      <c r="E173" s="63"/>
      <c r="F173" s="63"/>
      <c r="G173" s="63"/>
      <c r="H173" s="63"/>
      <c r="I173" s="63"/>
      <c r="J173" s="63"/>
      <c r="K173" s="63"/>
      <c r="L173" s="63"/>
      <c r="M173" s="63"/>
      <c r="N173" s="63"/>
      <c r="O173" s="63"/>
      <c r="P173" s="64"/>
      <c r="Q173" s="55" t="s">
        <v>217</v>
      </c>
      <c r="R173" s="55"/>
      <c r="S173" s="55"/>
      <c r="T173" s="55"/>
      <c r="U173" s="55"/>
      <c r="V173" s="130" t="s">
        <v>218</v>
      </c>
      <c r="W173" s="63"/>
      <c r="X173" s="63"/>
      <c r="Y173" s="63"/>
      <c r="Z173" s="63"/>
      <c r="AA173" s="63"/>
      <c r="AB173" s="63"/>
      <c r="AC173" s="63"/>
      <c r="AD173" s="63"/>
      <c r="AE173" s="64"/>
      <c r="AF173" s="106">
        <v>100</v>
      </c>
      <c r="AG173" s="106"/>
      <c r="AH173" s="106"/>
      <c r="AI173" s="106"/>
      <c r="AJ173" s="106"/>
      <c r="AK173" s="106">
        <v>0</v>
      </c>
      <c r="AL173" s="106"/>
      <c r="AM173" s="106"/>
      <c r="AN173" s="106"/>
      <c r="AO173" s="106"/>
      <c r="AP173" s="106">
        <v>100</v>
      </c>
      <c r="AQ173" s="106"/>
      <c r="AR173" s="106"/>
      <c r="AS173" s="106"/>
      <c r="AT173" s="106"/>
      <c r="AU173" s="106">
        <v>100</v>
      </c>
      <c r="AV173" s="106"/>
      <c r="AW173" s="106"/>
      <c r="AX173" s="106"/>
      <c r="AY173" s="106"/>
      <c r="AZ173" s="106">
        <v>0</v>
      </c>
      <c r="BA173" s="106"/>
      <c r="BB173" s="106"/>
      <c r="BC173" s="106"/>
      <c r="BD173" s="106"/>
      <c r="BE173" s="106">
        <v>100</v>
      </c>
      <c r="BF173" s="106"/>
      <c r="BG173" s="106"/>
      <c r="BH173" s="106"/>
      <c r="BI173" s="106"/>
    </row>
    <row r="174" spans="1:61" s="25" customFormat="1" ht="120" customHeight="1" x14ac:dyDescent="0.25">
      <c r="A174" s="59">
        <v>4</v>
      </c>
      <c r="B174" s="60"/>
      <c r="C174" s="60"/>
      <c r="D174" s="130" t="s">
        <v>221</v>
      </c>
      <c r="E174" s="63"/>
      <c r="F174" s="63"/>
      <c r="G174" s="63"/>
      <c r="H174" s="63"/>
      <c r="I174" s="63"/>
      <c r="J174" s="63"/>
      <c r="K174" s="63"/>
      <c r="L174" s="63"/>
      <c r="M174" s="63"/>
      <c r="N174" s="63"/>
      <c r="O174" s="63"/>
      <c r="P174" s="64"/>
      <c r="Q174" s="55" t="s">
        <v>217</v>
      </c>
      <c r="R174" s="55"/>
      <c r="S174" s="55"/>
      <c r="T174" s="55"/>
      <c r="U174" s="55"/>
      <c r="V174" s="130" t="s">
        <v>218</v>
      </c>
      <c r="W174" s="63"/>
      <c r="X174" s="63"/>
      <c r="Y174" s="63"/>
      <c r="Z174" s="63"/>
      <c r="AA174" s="63"/>
      <c r="AB174" s="63"/>
      <c r="AC174" s="63"/>
      <c r="AD174" s="63"/>
      <c r="AE174" s="64"/>
      <c r="AF174" s="106">
        <v>100</v>
      </c>
      <c r="AG174" s="106"/>
      <c r="AH174" s="106"/>
      <c r="AI174" s="106"/>
      <c r="AJ174" s="106"/>
      <c r="AK174" s="106">
        <v>0</v>
      </c>
      <c r="AL174" s="106"/>
      <c r="AM174" s="106"/>
      <c r="AN174" s="106"/>
      <c r="AO174" s="106"/>
      <c r="AP174" s="106">
        <v>100</v>
      </c>
      <c r="AQ174" s="106"/>
      <c r="AR174" s="106"/>
      <c r="AS174" s="106"/>
      <c r="AT174" s="106"/>
      <c r="AU174" s="106">
        <v>100</v>
      </c>
      <c r="AV174" s="106"/>
      <c r="AW174" s="106"/>
      <c r="AX174" s="106"/>
      <c r="AY174" s="106"/>
      <c r="AZ174" s="106">
        <v>0</v>
      </c>
      <c r="BA174" s="106"/>
      <c r="BB174" s="106"/>
      <c r="BC174" s="106"/>
      <c r="BD174" s="106"/>
      <c r="BE174" s="106">
        <v>100</v>
      </c>
      <c r="BF174" s="106"/>
      <c r="BG174" s="106"/>
      <c r="BH174" s="106"/>
      <c r="BI174" s="106"/>
    </row>
    <row r="175" spans="1:61" s="25" customFormat="1" ht="105" customHeight="1" x14ac:dyDescent="0.25">
      <c r="A175" s="59">
        <v>5</v>
      </c>
      <c r="B175" s="60"/>
      <c r="C175" s="60"/>
      <c r="D175" s="130" t="s">
        <v>222</v>
      </c>
      <c r="E175" s="63"/>
      <c r="F175" s="63"/>
      <c r="G175" s="63"/>
      <c r="H175" s="63"/>
      <c r="I175" s="63"/>
      <c r="J175" s="63"/>
      <c r="K175" s="63"/>
      <c r="L175" s="63"/>
      <c r="M175" s="63"/>
      <c r="N175" s="63"/>
      <c r="O175" s="63"/>
      <c r="P175" s="64"/>
      <c r="Q175" s="55" t="s">
        <v>217</v>
      </c>
      <c r="R175" s="55"/>
      <c r="S175" s="55"/>
      <c r="T175" s="55"/>
      <c r="U175" s="55"/>
      <c r="V175" s="130" t="s">
        <v>218</v>
      </c>
      <c r="W175" s="63"/>
      <c r="X175" s="63"/>
      <c r="Y175" s="63"/>
      <c r="Z175" s="63"/>
      <c r="AA175" s="63"/>
      <c r="AB175" s="63"/>
      <c r="AC175" s="63"/>
      <c r="AD175" s="63"/>
      <c r="AE175" s="64"/>
      <c r="AF175" s="106">
        <v>100</v>
      </c>
      <c r="AG175" s="106"/>
      <c r="AH175" s="106"/>
      <c r="AI175" s="106"/>
      <c r="AJ175" s="106"/>
      <c r="AK175" s="106">
        <v>0</v>
      </c>
      <c r="AL175" s="106"/>
      <c r="AM175" s="106"/>
      <c r="AN175" s="106"/>
      <c r="AO175" s="106"/>
      <c r="AP175" s="106">
        <v>100</v>
      </c>
      <c r="AQ175" s="106"/>
      <c r="AR175" s="106"/>
      <c r="AS175" s="106"/>
      <c r="AT175" s="106"/>
      <c r="AU175" s="106">
        <v>100</v>
      </c>
      <c r="AV175" s="106"/>
      <c r="AW175" s="106"/>
      <c r="AX175" s="106"/>
      <c r="AY175" s="106"/>
      <c r="AZ175" s="106">
        <v>0</v>
      </c>
      <c r="BA175" s="106"/>
      <c r="BB175" s="106"/>
      <c r="BC175" s="106"/>
      <c r="BD175" s="106"/>
      <c r="BE175" s="106">
        <v>100</v>
      </c>
      <c r="BF175" s="106"/>
      <c r="BG175" s="106"/>
      <c r="BH175" s="106"/>
      <c r="BI175" s="106"/>
    </row>
    <row r="176" spans="1:61" s="25" customFormat="1" ht="90" customHeight="1" x14ac:dyDescent="0.25">
      <c r="A176" s="59">
        <v>6</v>
      </c>
      <c r="B176" s="60"/>
      <c r="C176" s="60"/>
      <c r="D176" s="130" t="s">
        <v>223</v>
      </c>
      <c r="E176" s="63"/>
      <c r="F176" s="63"/>
      <c r="G176" s="63"/>
      <c r="H176" s="63"/>
      <c r="I176" s="63"/>
      <c r="J176" s="63"/>
      <c r="K176" s="63"/>
      <c r="L176" s="63"/>
      <c r="M176" s="63"/>
      <c r="N176" s="63"/>
      <c r="O176" s="63"/>
      <c r="P176" s="64"/>
      <c r="Q176" s="55" t="s">
        <v>217</v>
      </c>
      <c r="R176" s="55"/>
      <c r="S176" s="55"/>
      <c r="T176" s="55"/>
      <c r="U176" s="55"/>
      <c r="V176" s="130" t="s">
        <v>218</v>
      </c>
      <c r="W176" s="63"/>
      <c r="X176" s="63"/>
      <c r="Y176" s="63"/>
      <c r="Z176" s="63"/>
      <c r="AA176" s="63"/>
      <c r="AB176" s="63"/>
      <c r="AC176" s="63"/>
      <c r="AD176" s="63"/>
      <c r="AE176" s="64"/>
      <c r="AF176" s="106">
        <v>100</v>
      </c>
      <c r="AG176" s="106"/>
      <c r="AH176" s="106"/>
      <c r="AI176" s="106"/>
      <c r="AJ176" s="106"/>
      <c r="AK176" s="106">
        <v>0</v>
      </c>
      <c r="AL176" s="106"/>
      <c r="AM176" s="106"/>
      <c r="AN176" s="106"/>
      <c r="AO176" s="106"/>
      <c r="AP176" s="106">
        <v>100</v>
      </c>
      <c r="AQ176" s="106"/>
      <c r="AR176" s="106"/>
      <c r="AS176" s="106"/>
      <c r="AT176" s="106"/>
      <c r="AU176" s="106">
        <v>100</v>
      </c>
      <c r="AV176" s="106"/>
      <c r="AW176" s="106"/>
      <c r="AX176" s="106"/>
      <c r="AY176" s="106"/>
      <c r="AZ176" s="106">
        <v>0</v>
      </c>
      <c r="BA176" s="106"/>
      <c r="BB176" s="106"/>
      <c r="BC176" s="106"/>
      <c r="BD176" s="106"/>
      <c r="BE176" s="106">
        <v>100</v>
      </c>
      <c r="BF176" s="106"/>
      <c r="BG176" s="106"/>
      <c r="BH176" s="106"/>
      <c r="BI176" s="106"/>
    </row>
    <row r="177" spans="1:79" s="25" customFormat="1" ht="105" customHeight="1" x14ac:dyDescent="0.25">
      <c r="A177" s="59">
        <v>7</v>
      </c>
      <c r="B177" s="60"/>
      <c r="C177" s="60"/>
      <c r="D177" s="130" t="s">
        <v>224</v>
      </c>
      <c r="E177" s="63"/>
      <c r="F177" s="63"/>
      <c r="G177" s="63"/>
      <c r="H177" s="63"/>
      <c r="I177" s="63"/>
      <c r="J177" s="63"/>
      <c r="K177" s="63"/>
      <c r="L177" s="63"/>
      <c r="M177" s="63"/>
      <c r="N177" s="63"/>
      <c r="O177" s="63"/>
      <c r="P177" s="64"/>
      <c r="Q177" s="55" t="s">
        <v>217</v>
      </c>
      <c r="R177" s="55"/>
      <c r="S177" s="55"/>
      <c r="T177" s="55"/>
      <c r="U177" s="55"/>
      <c r="V177" s="130" t="s">
        <v>218</v>
      </c>
      <c r="W177" s="63"/>
      <c r="X177" s="63"/>
      <c r="Y177" s="63"/>
      <c r="Z177" s="63"/>
      <c r="AA177" s="63"/>
      <c r="AB177" s="63"/>
      <c r="AC177" s="63"/>
      <c r="AD177" s="63"/>
      <c r="AE177" s="64"/>
      <c r="AF177" s="106">
        <v>100</v>
      </c>
      <c r="AG177" s="106"/>
      <c r="AH177" s="106"/>
      <c r="AI177" s="106"/>
      <c r="AJ177" s="106"/>
      <c r="AK177" s="106">
        <v>0</v>
      </c>
      <c r="AL177" s="106"/>
      <c r="AM177" s="106"/>
      <c r="AN177" s="106"/>
      <c r="AO177" s="106"/>
      <c r="AP177" s="106">
        <v>100</v>
      </c>
      <c r="AQ177" s="106"/>
      <c r="AR177" s="106"/>
      <c r="AS177" s="106"/>
      <c r="AT177" s="106"/>
      <c r="AU177" s="106">
        <v>100</v>
      </c>
      <c r="AV177" s="106"/>
      <c r="AW177" s="106"/>
      <c r="AX177" s="106"/>
      <c r="AY177" s="106"/>
      <c r="AZ177" s="106">
        <v>0</v>
      </c>
      <c r="BA177" s="106"/>
      <c r="BB177" s="106"/>
      <c r="BC177" s="106"/>
      <c r="BD177" s="106"/>
      <c r="BE177" s="106">
        <v>100</v>
      </c>
      <c r="BF177" s="106"/>
      <c r="BG177" s="106"/>
      <c r="BH177" s="106"/>
      <c r="BI177" s="106"/>
    </row>
    <row r="178" spans="1:79" s="25" customFormat="1" ht="90" customHeight="1" x14ac:dyDescent="0.25">
      <c r="A178" s="59">
        <v>8</v>
      </c>
      <c r="B178" s="60"/>
      <c r="C178" s="60"/>
      <c r="D178" s="130" t="s">
        <v>225</v>
      </c>
      <c r="E178" s="63"/>
      <c r="F178" s="63"/>
      <c r="G178" s="63"/>
      <c r="H178" s="63"/>
      <c r="I178" s="63"/>
      <c r="J178" s="63"/>
      <c r="K178" s="63"/>
      <c r="L178" s="63"/>
      <c r="M178" s="63"/>
      <c r="N178" s="63"/>
      <c r="O178" s="63"/>
      <c r="P178" s="64"/>
      <c r="Q178" s="55" t="s">
        <v>217</v>
      </c>
      <c r="R178" s="55"/>
      <c r="S178" s="55"/>
      <c r="T178" s="55"/>
      <c r="U178" s="55"/>
      <c r="V178" s="130" t="s">
        <v>218</v>
      </c>
      <c r="W178" s="63"/>
      <c r="X178" s="63"/>
      <c r="Y178" s="63"/>
      <c r="Z178" s="63"/>
      <c r="AA178" s="63"/>
      <c r="AB178" s="63"/>
      <c r="AC178" s="63"/>
      <c r="AD178" s="63"/>
      <c r="AE178" s="64"/>
      <c r="AF178" s="106">
        <v>100</v>
      </c>
      <c r="AG178" s="106"/>
      <c r="AH178" s="106"/>
      <c r="AI178" s="106"/>
      <c r="AJ178" s="106"/>
      <c r="AK178" s="106">
        <v>0</v>
      </c>
      <c r="AL178" s="106"/>
      <c r="AM178" s="106"/>
      <c r="AN178" s="106"/>
      <c r="AO178" s="106"/>
      <c r="AP178" s="106">
        <v>100</v>
      </c>
      <c r="AQ178" s="106"/>
      <c r="AR178" s="106"/>
      <c r="AS178" s="106"/>
      <c r="AT178" s="106"/>
      <c r="AU178" s="106">
        <v>100</v>
      </c>
      <c r="AV178" s="106"/>
      <c r="AW178" s="106"/>
      <c r="AX178" s="106"/>
      <c r="AY178" s="106"/>
      <c r="AZ178" s="106">
        <v>0</v>
      </c>
      <c r="BA178" s="106"/>
      <c r="BB178" s="106"/>
      <c r="BC178" s="106"/>
      <c r="BD178" s="106"/>
      <c r="BE178" s="106">
        <v>100</v>
      </c>
      <c r="BF178" s="106"/>
      <c r="BG178" s="106"/>
      <c r="BH178" s="106"/>
      <c r="BI178" s="106"/>
    </row>
    <row r="180" spans="1:79" ht="14.25" customHeight="1" x14ac:dyDescent="0.25">
      <c r="A180" s="34" t="s">
        <v>124</v>
      </c>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row>
    <row r="181" spans="1:79" ht="15" customHeight="1" x14ac:dyDescent="0.25">
      <c r="A181" s="75" t="s">
        <v>247</v>
      </c>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c r="BJ181" s="75"/>
      <c r="BK181" s="75"/>
      <c r="BL181" s="75"/>
      <c r="BM181" s="75"/>
      <c r="BN181" s="75"/>
      <c r="BO181" s="75"/>
      <c r="BP181" s="75"/>
      <c r="BQ181" s="75"/>
      <c r="BR181" s="75"/>
    </row>
    <row r="182" spans="1:79" ht="12.9" customHeight="1" x14ac:dyDescent="0.25">
      <c r="A182" s="49" t="s">
        <v>19</v>
      </c>
      <c r="B182" s="50"/>
      <c r="C182" s="50"/>
      <c r="D182" s="50"/>
      <c r="E182" s="50"/>
      <c r="F182" s="50"/>
      <c r="G182" s="50"/>
      <c r="H182" s="50"/>
      <c r="I182" s="50"/>
      <c r="J182" s="50"/>
      <c r="K182" s="50"/>
      <c r="L182" s="50"/>
      <c r="M182" s="50"/>
      <c r="N182" s="50"/>
      <c r="O182" s="50"/>
      <c r="P182" s="50"/>
      <c r="Q182" s="50"/>
      <c r="R182" s="50"/>
      <c r="S182" s="50"/>
      <c r="T182" s="51"/>
      <c r="U182" s="55" t="s">
        <v>248</v>
      </c>
      <c r="V182" s="55"/>
      <c r="W182" s="55"/>
      <c r="X182" s="55"/>
      <c r="Y182" s="55"/>
      <c r="Z182" s="55"/>
      <c r="AA182" s="55"/>
      <c r="AB182" s="55"/>
      <c r="AC182" s="55"/>
      <c r="AD182" s="55"/>
      <c r="AE182" s="55" t="s">
        <v>251</v>
      </c>
      <c r="AF182" s="55"/>
      <c r="AG182" s="55"/>
      <c r="AH182" s="55"/>
      <c r="AI182" s="55"/>
      <c r="AJ182" s="55"/>
      <c r="AK182" s="55"/>
      <c r="AL182" s="55"/>
      <c r="AM182" s="55"/>
      <c r="AN182" s="55"/>
      <c r="AO182" s="55" t="s">
        <v>259</v>
      </c>
      <c r="AP182" s="55"/>
      <c r="AQ182" s="55"/>
      <c r="AR182" s="55"/>
      <c r="AS182" s="55"/>
      <c r="AT182" s="55"/>
      <c r="AU182" s="55"/>
      <c r="AV182" s="55"/>
      <c r="AW182" s="55"/>
      <c r="AX182" s="55"/>
      <c r="AY182" s="55" t="s">
        <v>269</v>
      </c>
      <c r="AZ182" s="55"/>
      <c r="BA182" s="55"/>
      <c r="BB182" s="55"/>
      <c r="BC182" s="55"/>
      <c r="BD182" s="55"/>
      <c r="BE182" s="55"/>
      <c r="BF182" s="55"/>
      <c r="BG182" s="55"/>
      <c r="BH182" s="55"/>
      <c r="BI182" s="55" t="s">
        <v>274</v>
      </c>
      <c r="BJ182" s="55"/>
      <c r="BK182" s="55"/>
      <c r="BL182" s="55"/>
      <c r="BM182" s="55"/>
      <c r="BN182" s="55"/>
      <c r="BO182" s="55"/>
      <c r="BP182" s="55"/>
      <c r="BQ182" s="55"/>
      <c r="BR182" s="55"/>
    </row>
    <row r="183" spans="1:79" ht="30" customHeight="1" x14ac:dyDescent="0.25">
      <c r="A183" s="52"/>
      <c r="B183" s="53"/>
      <c r="C183" s="53"/>
      <c r="D183" s="53"/>
      <c r="E183" s="53"/>
      <c r="F183" s="53"/>
      <c r="G183" s="53"/>
      <c r="H183" s="53"/>
      <c r="I183" s="53"/>
      <c r="J183" s="53"/>
      <c r="K183" s="53"/>
      <c r="L183" s="53"/>
      <c r="M183" s="53"/>
      <c r="N183" s="53"/>
      <c r="O183" s="53"/>
      <c r="P183" s="53"/>
      <c r="Q183" s="53"/>
      <c r="R183" s="53"/>
      <c r="S183" s="53"/>
      <c r="T183" s="54"/>
      <c r="U183" s="55" t="s">
        <v>4</v>
      </c>
      <c r="V183" s="55"/>
      <c r="W183" s="55"/>
      <c r="X183" s="55"/>
      <c r="Y183" s="55"/>
      <c r="Z183" s="55" t="s">
        <v>3</v>
      </c>
      <c r="AA183" s="55"/>
      <c r="AB183" s="55"/>
      <c r="AC183" s="55"/>
      <c r="AD183" s="55"/>
      <c r="AE183" s="55" t="s">
        <v>4</v>
      </c>
      <c r="AF183" s="55"/>
      <c r="AG183" s="55"/>
      <c r="AH183" s="55"/>
      <c r="AI183" s="55"/>
      <c r="AJ183" s="55" t="s">
        <v>3</v>
      </c>
      <c r="AK183" s="55"/>
      <c r="AL183" s="55"/>
      <c r="AM183" s="55"/>
      <c r="AN183" s="55"/>
      <c r="AO183" s="55" t="s">
        <v>4</v>
      </c>
      <c r="AP183" s="55"/>
      <c r="AQ183" s="55"/>
      <c r="AR183" s="55"/>
      <c r="AS183" s="55"/>
      <c r="AT183" s="55" t="s">
        <v>3</v>
      </c>
      <c r="AU183" s="55"/>
      <c r="AV183" s="55"/>
      <c r="AW183" s="55"/>
      <c r="AX183" s="55"/>
      <c r="AY183" s="55" t="s">
        <v>4</v>
      </c>
      <c r="AZ183" s="55"/>
      <c r="BA183" s="55"/>
      <c r="BB183" s="55"/>
      <c r="BC183" s="55"/>
      <c r="BD183" s="55" t="s">
        <v>3</v>
      </c>
      <c r="BE183" s="55"/>
      <c r="BF183" s="55"/>
      <c r="BG183" s="55"/>
      <c r="BH183" s="55"/>
      <c r="BI183" s="55" t="s">
        <v>4</v>
      </c>
      <c r="BJ183" s="55"/>
      <c r="BK183" s="55"/>
      <c r="BL183" s="55"/>
      <c r="BM183" s="55"/>
      <c r="BN183" s="55" t="s">
        <v>3</v>
      </c>
      <c r="BO183" s="55"/>
      <c r="BP183" s="55"/>
      <c r="BQ183" s="55"/>
      <c r="BR183" s="55"/>
    </row>
    <row r="184" spans="1:79" ht="15" customHeight="1" x14ac:dyDescent="0.25">
      <c r="A184" s="41">
        <v>1</v>
      </c>
      <c r="B184" s="42"/>
      <c r="C184" s="42"/>
      <c r="D184" s="42"/>
      <c r="E184" s="42"/>
      <c r="F184" s="42"/>
      <c r="G184" s="42"/>
      <c r="H184" s="42"/>
      <c r="I184" s="42"/>
      <c r="J184" s="42"/>
      <c r="K184" s="42"/>
      <c r="L184" s="42"/>
      <c r="M184" s="42"/>
      <c r="N184" s="42"/>
      <c r="O184" s="42"/>
      <c r="P184" s="42"/>
      <c r="Q184" s="42"/>
      <c r="R184" s="42"/>
      <c r="S184" s="42"/>
      <c r="T184" s="43"/>
      <c r="U184" s="55">
        <v>2</v>
      </c>
      <c r="V184" s="55"/>
      <c r="W184" s="55"/>
      <c r="X184" s="55"/>
      <c r="Y184" s="55"/>
      <c r="Z184" s="55">
        <v>3</v>
      </c>
      <c r="AA184" s="55"/>
      <c r="AB184" s="55"/>
      <c r="AC184" s="55"/>
      <c r="AD184" s="55"/>
      <c r="AE184" s="55">
        <v>4</v>
      </c>
      <c r="AF184" s="55"/>
      <c r="AG184" s="55"/>
      <c r="AH184" s="55"/>
      <c r="AI184" s="55"/>
      <c r="AJ184" s="55">
        <v>5</v>
      </c>
      <c r="AK184" s="55"/>
      <c r="AL184" s="55"/>
      <c r="AM184" s="55"/>
      <c r="AN184" s="55"/>
      <c r="AO184" s="55">
        <v>6</v>
      </c>
      <c r="AP184" s="55"/>
      <c r="AQ184" s="55"/>
      <c r="AR184" s="55"/>
      <c r="AS184" s="55"/>
      <c r="AT184" s="55">
        <v>7</v>
      </c>
      <c r="AU184" s="55"/>
      <c r="AV184" s="55"/>
      <c r="AW184" s="55"/>
      <c r="AX184" s="55"/>
      <c r="AY184" s="55">
        <v>8</v>
      </c>
      <c r="AZ184" s="55"/>
      <c r="BA184" s="55"/>
      <c r="BB184" s="55"/>
      <c r="BC184" s="55"/>
      <c r="BD184" s="55">
        <v>9</v>
      </c>
      <c r="BE184" s="55"/>
      <c r="BF184" s="55"/>
      <c r="BG184" s="55"/>
      <c r="BH184" s="55"/>
      <c r="BI184" s="55">
        <v>10</v>
      </c>
      <c r="BJ184" s="55"/>
      <c r="BK184" s="55"/>
      <c r="BL184" s="55"/>
      <c r="BM184" s="55"/>
      <c r="BN184" s="55">
        <v>11</v>
      </c>
      <c r="BO184" s="55"/>
      <c r="BP184" s="55"/>
      <c r="BQ184" s="55"/>
      <c r="BR184" s="55"/>
    </row>
    <row r="185" spans="1:79" s="1" customFormat="1" ht="15.75" hidden="1" customHeight="1" x14ac:dyDescent="0.25">
      <c r="A185" s="69" t="s">
        <v>57</v>
      </c>
      <c r="B185" s="70"/>
      <c r="C185" s="70"/>
      <c r="D185" s="70"/>
      <c r="E185" s="70"/>
      <c r="F185" s="70"/>
      <c r="G185" s="70"/>
      <c r="H185" s="70"/>
      <c r="I185" s="70"/>
      <c r="J185" s="70"/>
      <c r="K185" s="70"/>
      <c r="L185" s="70"/>
      <c r="M185" s="70"/>
      <c r="N185" s="70"/>
      <c r="O185" s="70"/>
      <c r="P185" s="70"/>
      <c r="Q185" s="70"/>
      <c r="R185" s="70"/>
      <c r="S185" s="70"/>
      <c r="T185" s="71"/>
      <c r="U185" s="79" t="s">
        <v>65</v>
      </c>
      <c r="V185" s="79"/>
      <c r="W185" s="79"/>
      <c r="X185" s="79"/>
      <c r="Y185" s="79"/>
      <c r="Z185" s="105" t="s">
        <v>66</v>
      </c>
      <c r="AA185" s="105"/>
      <c r="AB185" s="105"/>
      <c r="AC185" s="105"/>
      <c r="AD185" s="105"/>
      <c r="AE185" s="79" t="s">
        <v>67</v>
      </c>
      <c r="AF185" s="79"/>
      <c r="AG185" s="79"/>
      <c r="AH185" s="79"/>
      <c r="AI185" s="79"/>
      <c r="AJ185" s="105" t="s">
        <v>68</v>
      </c>
      <c r="AK185" s="105"/>
      <c r="AL185" s="105"/>
      <c r="AM185" s="105"/>
      <c r="AN185" s="105"/>
      <c r="AO185" s="79" t="s">
        <v>58</v>
      </c>
      <c r="AP185" s="79"/>
      <c r="AQ185" s="79"/>
      <c r="AR185" s="79"/>
      <c r="AS185" s="79"/>
      <c r="AT185" s="105" t="s">
        <v>59</v>
      </c>
      <c r="AU185" s="105"/>
      <c r="AV185" s="105"/>
      <c r="AW185" s="105"/>
      <c r="AX185" s="105"/>
      <c r="AY185" s="79" t="s">
        <v>60</v>
      </c>
      <c r="AZ185" s="79"/>
      <c r="BA185" s="79"/>
      <c r="BB185" s="79"/>
      <c r="BC185" s="79"/>
      <c r="BD185" s="105" t="s">
        <v>61</v>
      </c>
      <c r="BE185" s="105"/>
      <c r="BF185" s="105"/>
      <c r="BG185" s="105"/>
      <c r="BH185" s="105"/>
      <c r="BI185" s="79" t="s">
        <v>62</v>
      </c>
      <c r="BJ185" s="79"/>
      <c r="BK185" s="79"/>
      <c r="BL185" s="79"/>
      <c r="BM185" s="79"/>
      <c r="BN185" s="105" t="s">
        <v>63</v>
      </c>
      <c r="BO185" s="105"/>
      <c r="BP185" s="105"/>
      <c r="BQ185" s="105"/>
      <c r="BR185" s="105"/>
      <c r="CA185" t="s">
        <v>41</v>
      </c>
    </row>
    <row r="186" spans="1:79" s="6" customFormat="1" ht="12.75" customHeight="1" x14ac:dyDescent="0.25">
      <c r="A186" s="81" t="s">
        <v>147</v>
      </c>
      <c r="B186" s="82"/>
      <c r="C186" s="82"/>
      <c r="D186" s="82"/>
      <c r="E186" s="82"/>
      <c r="F186" s="82"/>
      <c r="G186" s="82"/>
      <c r="H186" s="82"/>
      <c r="I186" s="82"/>
      <c r="J186" s="82"/>
      <c r="K186" s="82"/>
      <c r="L186" s="82"/>
      <c r="M186" s="82"/>
      <c r="N186" s="82"/>
      <c r="O186" s="82"/>
      <c r="P186" s="82"/>
      <c r="Q186" s="82"/>
      <c r="R186" s="82"/>
      <c r="S186" s="82"/>
      <c r="T186" s="83"/>
      <c r="U186" s="110"/>
      <c r="V186" s="110"/>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110"/>
      <c r="AY186" s="110"/>
      <c r="AZ186" s="110"/>
      <c r="BA186" s="110"/>
      <c r="BB186" s="110"/>
      <c r="BC186" s="110"/>
      <c r="BD186" s="110"/>
      <c r="BE186" s="110"/>
      <c r="BF186" s="110"/>
      <c r="BG186" s="110"/>
      <c r="BH186" s="110"/>
      <c r="BI186" s="110"/>
      <c r="BJ186" s="110"/>
      <c r="BK186" s="110"/>
      <c r="BL186" s="110"/>
      <c r="BM186" s="110"/>
      <c r="BN186" s="110"/>
      <c r="BO186" s="110"/>
      <c r="BP186" s="110"/>
      <c r="BQ186" s="110"/>
      <c r="BR186" s="110"/>
      <c r="CA186" s="6" t="s">
        <v>42</v>
      </c>
    </row>
    <row r="187" spans="1:79" s="25" customFormat="1" ht="38.25" customHeight="1" x14ac:dyDescent="0.25">
      <c r="A187" s="62" t="s">
        <v>226</v>
      </c>
      <c r="B187" s="63"/>
      <c r="C187" s="63"/>
      <c r="D187" s="63"/>
      <c r="E187" s="63"/>
      <c r="F187" s="63"/>
      <c r="G187" s="63"/>
      <c r="H187" s="63"/>
      <c r="I187" s="63"/>
      <c r="J187" s="63"/>
      <c r="K187" s="63"/>
      <c r="L187" s="63"/>
      <c r="M187" s="63"/>
      <c r="N187" s="63"/>
      <c r="O187" s="63"/>
      <c r="P187" s="63"/>
      <c r="Q187" s="63"/>
      <c r="R187" s="63"/>
      <c r="S187" s="63"/>
      <c r="T187" s="64"/>
      <c r="U187" s="111" t="s">
        <v>173</v>
      </c>
      <c r="V187" s="111"/>
      <c r="W187" s="111"/>
      <c r="X187" s="111"/>
      <c r="Y187" s="111"/>
      <c r="Z187" s="111"/>
      <c r="AA187" s="111"/>
      <c r="AB187" s="111"/>
      <c r="AC187" s="111"/>
      <c r="AD187" s="111"/>
      <c r="AE187" s="111" t="s">
        <v>173</v>
      </c>
      <c r="AF187" s="111"/>
      <c r="AG187" s="111"/>
      <c r="AH187" s="111"/>
      <c r="AI187" s="111"/>
      <c r="AJ187" s="111"/>
      <c r="AK187" s="111"/>
      <c r="AL187" s="111"/>
      <c r="AM187" s="111"/>
      <c r="AN187" s="111"/>
      <c r="AO187" s="111" t="s">
        <v>173</v>
      </c>
      <c r="AP187" s="111"/>
      <c r="AQ187" s="111"/>
      <c r="AR187" s="111"/>
      <c r="AS187" s="111"/>
      <c r="AT187" s="111"/>
      <c r="AU187" s="111"/>
      <c r="AV187" s="111"/>
      <c r="AW187" s="111"/>
      <c r="AX187" s="111"/>
      <c r="AY187" s="111" t="s">
        <v>173</v>
      </c>
      <c r="AZ187" s="111"/>
      <c r="BA187" s="111"/>
      <c r="BB187" s="111"/>
      <c r="BC187" s="111"/>
      <c r="BD187" s="111"/>
      <c r="BE187" s="111"/>
      <c r="BF187" s="111"/>
      <c r="BG187" s="111"/>
      <c r="BH187" s="111"/>
      <c r="BI187" s="111" t="s">
        <v>173</v>
      </c>
      <c r="BJ187" s="111"/>
      <c r="BK187" s="111"/>
      <c r="BL187" s="111"/>
      <c r="BM187" s="111"/>
      <c r="BN187" s="111"/>
      <c r="BO187" s="111"/>
      <c r="BP187" s="111"/>
      <c r="BQ187" s="111"/>
      <c r="BR187" s="111"/>
    </row>
    <row r="190" spans="1:79" ht="14.25" customHeight="1" x14ac:dyDescent="0.25">
      <c r="A190" s="34" t="s">
        <v>125</v>
      </c>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row>
    <row r="191" spans="1:79" ht="15" customHeight="1" x14ac:dyDescent="0.25">
      <c r="A191" s="49" t="s">
        <v>6</v>
      </c>
      <c r="B191" s="50"/>
      <c r="C191" s="50"/>
      <c r="D191" s="49" t="s">
        <v>10</v>
      </c>
      <c r="E191" s="50"/>
      <c r="F191" s="50"/>
      <c r="G191" s="50"/>
      <c r="H191" s="50"/>
      <c r="I191" s="50"/>
      <c r="J191" s="50"/>
      <c r="K191" s="50"/>
      <c r="L191" s="50"/>
      <c r="M191" s="50"/>
      <c r="N191" s="50"/>
      <c r="O191" s="50"/>
      <c r="P191" s="50"/>
      <c r="Q191" s="50"/>
      <c r="R191" s="50"/>
      <c r="S191" s="50"/>
      <c r="T191" s="50"/>
      <c r="U191" s="50"/>
      <c r="V191" s="51"/>
      <c r="W191" s="55" t="s">
        <v>248</v>
      </c>
      <c r="X191" s="55"/>
      <c r="Y191" s="55"/>
      <c r="Z191" s="55"/>
      <c r="AA191" s="55"/>
      <c r="AB191" s="55"/>
      <c r="AC191" s="55"/>
      <c r="AD191" s="55"/>
      <c r="AE191" s="55"/>
      <c r="AF191" s="55"/>
      <c r="AG191" s="55"/>
      <c r="AH191" s="55"/>
      <c r="AI191" s="55" t="s">
        <v>252</v>
      </c>
      <c r="AJ191" s="55"/>
      <c r="AK191" s="55"/>
      <c r="AL191" s="55"/>
      <c r="AM191" s="55"/>
      <c r="AN191" s="55"/>
      <c r="AO191" s="55"/>
      <c r="AP191" s="55"/>
      <c r="AQ191" s="55"/>
      <c r="AR191" s="55"/>
      <c r="AS191" s="55"/>
      <c r="AT191" s="55"/>
      <c r="AU191" s="55" t="s">
        <v>264</v>
      </c>
      <c r="AV191" s="55"/>
      <c r="AW191" s="55"/>
      <c r="AX191" s="55"/>
      <c r="AY191" s="55"/>
      <c r="AZ191" s="55"/>
      <c r="BA191" s="55" t="s">
        <v>270</v>
      </c>
      <c r="BB191" s="55"/>
      <c r="BC191" s="55"/>
      <c r="BD191" s="55"/>
      <c r="BE191" s="55"/>
      <c r="BF191" s="55"/>
      <c r="BG191" s="55" t="s">
        <v>279</v>
      </c>
      <c r="BH191" s="55"/>
      <c r="BI191" s="55"/>
      <c r="BJ191" s="55"/>
      <c r="BK191" s="55"/>
      <c r="BL191" s="55"/>
    </row>
    <row r="192" spans="1:79" ht="15" customHeight="1" x14ac:dyDescent="0.25">
      <c r="A192" s="107"/>
      <c r="B192" s="108"/>
      <c r="C192" s="108"/>
      <c r="D192" s="107"/>
      <c r="E192" s="108"/>
      <c r="F192" s="108"/>
      <c r="G192" s="108"/>
      <c r="H192" s="108"/>
      <c r="I192" s="108"/>
      <c r="J192" s="108"/>
      <c r="K192" s="108"/>
      <c r="L192" s="108"/>
      <c r="M192" s="108"/>
      <c r="N192" s="108"/>
      <c r="O192" s="108"/>
      <c r="P192" s="108"/>
      <c r="Q192" s="108"/>
      <c r="R192" s="108"/>
      <c r="S192" s="108"/>
      <c r="T192" s="108"/>
      <c r="U192" s="108"/>
      <c r="V192" s="109"/>
      <c r="W192" s="55" t="s">
        <v>4</v>
      </c>
      <c r="X192" s="55"/>
      <c r="Y192" s="55"/>
      <c r="Z192" s="55"/>
      <c r="AA192" s="55"/>
      <c r="AB192" s="55"/>
      <c r="AC192" s="55" t="s">
        <v>3</v>
      </c>
      <c r="AD192" s="55"/>
      <c r="AE192" s="55"/>
      <c r="AF192" s="55"/>
      <c r="AG192" s="55"/>
      <c r="AH192" s="55"/>
      <c r="AI192" s="55" t="s">
        <v>4</v>
      </c>
      <c r="AJ192" s="55"/>
      <c r="AK192" s="55"/>
      <c r="AL192" s="55"/>
      <c r="AM192" s="55"/>
      <c r="AN192" s="55"/>
      <c r="AO192" s="55" t="s">
        <v>3</v>
      </c>
      <c r="AP192" s="55"/>
      <c r="AQ192" s="55"/>
      <c r="AR192" s="55"/>
      <c r="AS192" s="55"/>
      <c r="AT192" s="55"/>
      <c r="AU192" s="97" t="s">
        <v>4</v>
      </c>
      <c r="AV192" s="97"/>
      <c r="AW192" s="97"/>
      <c r="AX192" s="97" t="s">
        <v>3</v>
      </c>
      <c r="AY192" s="97"/>
      <c r="AZ192" s="97"/>
      <c r="BA192" s="97" t="s">
        <v>4</v>
      </c>
      <c r="BB192" s="97"/>
      <c r="BC192" s="97"/>
      <c r="BD192" s="97" t="s">
        <v>3</v>
      </c>
      <c r="BE192" s="97"/>
      <c r="BF192" s="97"/>
      <c r="BG192" s="97" t="s">
        <v>4</v>
      </c>
      <c r="BH192" s="97"/>
      <c r="BI192" s="97"/>
      <c r="BJ192" s="97" t="s">
        <v>3</v>
      </c>
      <c r="BK192" s="97"/>
      <c r="BL192" s="97"/>
    </row>
    <row r="193" spans="1:79" ht="57" customHeight="1" x14ac:dyDescent="0.25">
      <c r="A193" s="52"/>
      <c r="B193" s="53"/>
      <c r="C193" s="53"/>
      <c r="D193" s="52"/>
      <c r="E193" s="53"/>
      <c r="F193" s="53"/>
      <c r="G193" s="53"/>
      <c r="H193" s="53"/>
      <c r="I193" s="53"/>
      <c r="J193" s="53"/>
      <c r="K193" s="53"/>
      <c r="L193" s="53"/>
      <c r="M193" s="53"/>
      <c r="N193" s="53"/>
      <c r="O193" s="53"/>
      <c r="P193" s="53"/>
      <c r="Q193" s="53"/>
      <c r="R193" s="53"/>
      <c r="S193" s="53"/>
      <c r="T193" s="53"/>
      <c r="U193" s="53"/>
      <c r="V193" s="54"/>
      <c r="W193" s="55" t="s">
        <v>12</v>
      </c>
      <c r="X193" s="55"/>
      <c r="Y193" s="55"/>
      <c r="Z193" s="55" t="s">
        <v>11</v>
      </c>
      <c r="AA193" s="55"/>
      <c r="AB193" s="55"/>
      <c r="AC193" s="55" t="s">
        <v>12</v>
      </c>
      <c r="AD193" s="55"/>
      <c r="AE193" s="55"/>
      <c r="AF193" s="55" t="s">
        <v>11</v>
      </c>
      <c r="AG193" s="55"/>
      <c r="AH193" s="55"/>
      <c r="AI193" s="55" t="s">
        <v>12</v>
      </c>
      <c r="AJ193" s="55"/>
      <c r="AK193" s="55"/>
      <c r="AL193" s="55" t="s">
        <v>11</v>
      </c>
      <c r="AM193" s="55"/>
      <c r="AN193" s="55"/>
      <c r="AO193" s="55" t="s">
        <v>12</v>
      </c>
      <c r="AP193" s="55"/>
      <c r="AQ193" s="55"/>
      <c r="AR193" s="55" t="s">
        <v>11</v>
      </c>
      <c r="AS193" s="55"/>
      <c r="AT193" s="55"/>
      <c r="AU193" s="97"/>
      <c r="AV193" s="97"/>
      <c r="AW193" s="97"/>
      <c r="AX193" s="97"/>
      <c r="AY193" s="97"/>
      <c r="AZ193" s="97"/>
      <c r="BA193" s="97"/>
      <c r="BB193" s="97"/>
      <c r="BC193" s="97"/>
      <c r="BD193" s="97"/>
      <c r="BE193" s="97"/>
      <c r="BF193" s="97"/>
      <c r="BG193" s="97"/>
      <c r="BH193" s="97"/>
      <c r="BI193" s="97"/>
      <c r="BJ193" s="97"/>
      <c r="BK193" s="97"/>
      <c r="BL193" s="97"/>
    </row>
    <row r="194" spans="1:79" ht="15" customHeight="1" x14ac:dyDescent="0.25">
      <c r="A194" s="41">
        <v>1</v>
      </c>
      <c r="B194" s="42"/>
      <c r="C194" s="42"/>
      <c r="D194" s="41">
        <v>2</v>
      </c>
      <c r="E194" s="42"/>
      <c r="F194" s="42"/>
      <c r="G194" s="42"/>
      <c r="H194" s="42"/>
      <c r="I194" s="42"/>
      <c r="J194" s="42"/>
      <c r="K194" s="42"/>
      <c r="L194" s="42"/>
      <c r="M194" s="42"/>
      <c r="N194" s="42"/>
      <c r="O194" s="42"/>
      <c r="P194" s="42"/>
      <c r="Q194" s="42"/>
      <c r="R194" s="42"/>
      <c r="S194" s="42"/>
      <c r="T194" s="42"/>
      <c r="U194" s="42"/>
      <c r="V194" s="43"/>
      <c r="W194" s="55">
        <v>3</v>
      </c>
      <c r="X194" s="55"/>
      <c r="Y194" s="55"/>
      <c r="Z194" s="55">
        <v>4</v>
      </c>
      <c r="AA194" s="55"/>
      <c r="AB194" s="55"/>
      <c r="AC194" s="55">
        <v>5</v>
      </c>
      <c r="AD194" s="55"/>
      <c r="AE194" s="55"/>
      <c r="AF194" s="55">
        <v>6</v>
      </c>
      <c r="AG194" s="55"/>
      <c r="AH194" s="55"/>
      <c r="AI194" s="55">
        <v>7</v>
      </c>
      <c r="AJ194" s="55"/>
      <c r="AK194" s="55"/>
      <c r="AL194" s="55">
        <v>8</v>
      </c>
      <c r="AM194" s="55"/>
      <c r="AN194" s="55"/>
      <c r="AO194" s="55">
        <v>9</v>
      </c>
      <c r="AP194" s="55"/>
      <c r="AQ194" s="55"/>
      <c r="AR194" s="55">
        <v>10</v>
      </c>
      <c r="AS194" s="55"/>
      <c r="AT194" s="55"/>
      <c r="AU194" s="55">
        <v>11</v>
      </c>
      <c r="AV194" s="55"/>
      <c r="AW194" s="55"/>
      <c r="AX194" s="55">
        <v>12</v>
      </c>
      <c r="AY194" s="55"/>
      <c r="AZ194" s="55"/>
      <c r="BA194" s="55">
        <v>13</v>
      </c>
      <c r="BB194" s="55"/>
      <c r="BC194" s="55"/>
      <c r="BD194" s="55">
        <v>14</v>
      </c>
      <c r="BE194" s="55"/>
      <c r="BF194" s="55"/>
      <c r="BG194" s="55">
        <v>15</v>
      </c>
      <c r="BH194" s="55"/>
      <c r="BI194" s="55"/>
      <c r="BJ194" s="55">
        <v>16</v>
      </c>
      <c r="BK194" s="55"/>
      <c r="BL194" s="55"/>
    </row>
    <row r="195" spans="1:79" s="1" customFormat="1" ht="12.75" hidden="1" customHeight="1" x14ac:dyDescent="0.25">
      <c r="A195" s="69" t="s">
        <v>69</v>
      </c>
      <c r="B195" s="70"/>
      <c r="C195" s="70"/>
      <c r="D195" s="69" t="s">
        <v>57</v>
      </c>
      <c r="E195" s="70"/>
      <c r="F195" s="70"/>
      <c r="G195" s="70"/>
      <c r="H195" s="70"/>
      <c r="I195" s="70"/>
      <c r="J195" s="70"/>
      <c r="K195" s="70"/>
      <c r="L195" s="70"/>
      <c r="M195" s="70"/>
      <c r="N195" s="70"/>
      <c r="O195" s="70"/>
      <c r="P195" s="70"/>
      <c r="Q195" s="70"/>
      <c r="R195" s="70"/>
      <c r="S195" s="70"/>
      <c r="T195" s="70"/>
      <c r="U195" s="70"/>
      <c r="V195" s="71"/>
      <c r="W195" s="79" t="s">
        <v>72</v>
      </c>
      <c r="X195" s="79"/>
      <c r="Y195" s="79"/>
      <c r="Z195" s="79" t="s">
        <v>73</v>
      </c>
      <c r="AA195" s="79"/>
      <c r="AB195" s="79"/>
      <c r="AC195" s="105" t="s">
        <v>74</v>
      </c>
      <c r="AD195" s="105"/>
      <c r="AE195" s="105"/>
      <c r="AF195" s="105" t="s">
        <v>75</v>
      </c>
      <c r="AG195" s="105"/>
      <c r="AH195" s="105"/>
      <c r="AI195" s="79" t="s">
        <v>76</v>
      </c>
      <c r="AJ195" s="79"/>
      <c r="AK195" s="79"/>
      <c r="AL195" s="79" t="s">
        <v>77</v>
      </c>
      <c r="AM195" s="79"/>
      <c r="AN195" s="79"/>
      <c r="AO195" s="105" t="s">
        <v>104</v>
      </c>
      <c r="AP195" s="105"/>
      <c r="AQ195" s="105"/>
      <c r="AR195" s="105" t="s">
        <v>78</v>
      </c>
      <c r="AS195" s="105"/>
      <c r="AT195" s="105"/>
      <c r="AU195" s="79" t="s">
        <v>105</v>
      </c>
      <c r="AV195" s="79"/>
      <c r="AW195" s="79"/>
      <c r="AX195" s="105" t="s">
        <v>106</v>
      </c>
      <c r="AY195" s="105"/>
      <c r="AZ195" s="105"/>
      <c r="BA195" s="79" t="s">
        <v>107</v>
      </c>
      <c r="BB195" s="79"/>
      <c r="BC195" s="79"/>
      <c r="BD195" s="105" t="s">
        <v>108</v>
      </c>
      <c r="BE195" s="105"/>
      <c r="BF195" s="105"/>
      <c r="BG195" s="79" t="s">
        <v>109</v>
      </c>
      <c r="BH195" s="79"/>
      <c r="BI195" s="79"/>
      <c r="BJ195" s="105" t="s">
        <v>110</v>
      </c>
      <c r="BK195" s="105"/>
      <c r="BL195" s="105"/>
      <c r="CA195" s="1" t="s">
        <v>103</v>
      </c>
    </row>
    <row r="196" spans="1:79" s="6" customFormat="1" ht="12.75" customHeight="1" x14ac:dyDescent="0.25">
      <c r="A196" s="81">
        <v>1</v>
      </c>
      <c r="B196" s="82"/>
      <c r="C196" s="82"/>
      <c r="D196" s="84" t="s">
        <v>227</v>
      </c>
      <c r="E196" s="85"/>
      <c r="F196" s="85"/>
      <c r="G196" s="85"/>
      <c r="H196" s="85"/>
      <c r="I196" s="85"/>
      <c r="J196" s="85"/>
      <c r="K196" s="85"/>
      <c r="L196" s="85"/>
      <c r="M196" s="85"/>
      <c r="N196" s="85"/>
      <c r="O196" s="85"/>
      <c r="P196" s="85"/>
      <c r="Q196" s="85"/>
      <c r="R196" s="85"/>
      <c r="S196" s="85"/>
      <c r="T196" s="85"/>
      <c r="U196" s="85"/>
      <c r="V196" s="86"/>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04"/>
      <c r="BE196" s="104"/>
      <c r="BF196" s="104"/>
      <c r="BG196" s="104"/>
      <c r="BH196" s="104"/>
      <c r="BI196" s="104"/>
      <c r="BJ196" s="104"/>
      <c r="BK196" s="104"/>
      <c r="BL196" s="104"/>
      <c r="CA196" s="6" t="s">
        <v>43</v>
      </c>
    </row>
    <row r="197" spans="1:79" s="25" customFormat="1" ht="32.4" customHeight="1" x14ac:dyDescent="0.25">
      <c r="A197" s="59">
        <v>2</v>
      </c>
      <c r="B197" s="60"/>
      <c r="C197" s="60"/>
      <c r="D197" s="62" t="s">
        <v>228</v>
      </c>
      <c r="E197" s="63"/>
      <c r="F197" s="63"/>
      <c r="G197" s="63"/>
      <c r="H197" s="63"/>
      <c r="I197" s="63"/>
      <c r="J197" s="63"/>
      <c r="K197" s="63"/>
      <c r="L197" s="63"/>
      <c r="M197" s="63"/>
      <c r="N197" s="63"/>
      <c r="O197" s="63"/>
      <c r="P197" s="63"/>
      <c r="Q197" s="63"/>
      <c r="R197" s="63"/>
      <c r="S197" s="63"/>
      <c r="T197" s="63"/>
      <c r="U197" s="63"/>
      <c r="V197" s="64"/>
      <c r="W197" s="106" t="s">
        <v>173</v>
      </c>
      <c r="X197" s="106"/>
      <c r="Y197" s="106"/>
      <c r="Z197" s="106" t="s">
        <v>173</v>
      </c>
      <c r="AA197" s="106"/>
      <c r="AB197" s="106"/>
      <c r="AC197" s="106"/>
      <c r="AD197" s="106"/>
      <c r="AE197" s="106"/>
      <c r="AF197" s="106"/>
      <c r="AG197" s="106"/>
      <c r="AH197" s="106"/>
      <c r="AI197" s="106" t="s">
        <v>173</v>
      </c>
      <c r="AJ197" s="106"/>
      <c r="AK197" s="106"/>
      <c r="AL197" s="106" t="s">
        <v>173</v>
      </c>
      <c r="AM197" s="106"/>
      <c r="AN197" s="106"/>
      <c r="AO197" s="106"/>
      <c r="AP197" s="106"/>
      <c r="AQ197" s="106"/>
      <c r="AR197" s="106"/>
      <c r="AS197" s="106"/>
      <c r="AT197" s="106"/>
      <c r="AU197" s="106" t="s">
        <v>173</v>
      </c>
      <c r="AV197" s="106"/>
      <c r="AW197" s="106"/>
      <c r="AX197" s="106"/>
      <c r="AY197" s="106"/>
      <c r="AZ197" s="106"/>
      <c r="BA197" s="106" t="s">
        <v>173</v>
      </c>
      <c r="BB197" s="106"/>
      <c r="BC197" s="106"/>
      <c r="BD197" s="106"/>
      <c r="BE197" s="106"/>
      <c r="BF197" s="106"/>
      <c r="BG197" s="106" t="s">
        <v>173</v>
      </c>
      <c r="BH197" s="106"/>
      <c r="BI197" s="106"/>
      <c r="BJ197" s="106"/>
      <c r="BK197" s="106"/>
      <c r="BL197" s="106"/>
    </row>
    <row r="200" spans="1:79" ht="14.25" customHeight="1" x14ac:dyDescent="0.25">
      <c r="A200" s="34" t="s">
        <v>153</v>
      </c>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row>
    <row r="201" spans="1:79" ht="14.25" customHeight="1" x14ac:dyDescent="0.25">
      <c r="A201" s="34" t="s">
        <v>265</v>
      </c>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c r="BQ201" s="34"/>
      <c r="BR201" s="34"/>
      <c r="BS201" s="34"/>
    </row>
    <row r="202" spans="1:79" ht="15" customHeight="1" x14ac:dyDescent="0.25">
      <c r="A202" s="48" t="s">
        <v>247</v>
      </c>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row>
    <row r="203" spans="1:79" ht="15" customHeight="1" x14ac:dyDescent="0.25">
      <c r="A203" s="55" t="s">
        <v>6</v>
      </c>
      <c r="B203" s="55"/>
      <c r="C203" s="55"/>
      <c r="D203" s="55"/>
      <c r="E203" s="55"/>
      <c r="F203" s="55"/>
      <c r="G203" s="55" t="s">
        <v>126</v>
      </c>
      <c r="H203" s="55"/>
      <c r="I203" s="55"/>
      <c r="J203" s="55"/>
      <c r="K203" s="55"/>
      <c r="L203" s="55"/>
      <c r="M203" s="55"/>
      <c r="N203" s="55"/>
      <c r="O203" s="55"/>
      <c r="P203" s="55"/>
      <c r="Q203" s="55"/>
      <c r="R203" s="55"/>
      <c r="S203" s="55"/>
      <c r="T203" s="55" t="s">
        <v>13</v>
      </c>
      <c r="U203" s="55"/>
      <c r="V203" s="55"/>
      <c r="W203" s="55"/>
      <c r="X203" s="55"/>
      <c r="Y203" s="55"/>
      <c r="Z203" s="55"/>
      <c r="AA203" s="41" t="s">
        <v>248</v>
      </c>
      <c r="AB203" s="112"/>
      <c r="AC203" s="112"/>
      <c r="AD203" s="112"/>
      <c r="AE203" s="112"/>
      <c r="AF203" s="112"/>
      <c r="AG203" s="112"/>
      <c r="AH203" s="112"/>
      <c r="AI203" s="112"/>
      <c r="AJ203" s="112"/>
      <c r="AK203" s="112"/>
      <c r="AL203" s="112"/>
      <c r="AM203" s="112"/>
      <c r="AN203" s="112"/>
      <c r="AO203" s="113"/>
      <c r="AP203" s="41" t="s">
        <v>251</v>
      </c>
      <c r="AQ203" s="42"/>
      <c r="AR203" s="42"/>
      <c r="AS203" s="42"/>
      <c r="AT203" s="42"/>
      <c r="AU203" s="42"/>
      <c r="AV203" s="42"/>
      <c r="AW203" s="42"/>
      <c r="AX203" s="42"/>
      <c r="AY203" s="42"/>
      <c r="AZ203" s="42"/>
      <c r="BA203" s="42"/>
      <c r="BB203" s="42"/>
      <c r="BC203" s="42"/>
      <c r="BD203" s="43"/>
      <c r="BE203" s="41" t="s">
        <v>259</v>
      </c>
      <c r="BF203" s="42"/>
      <c r="BG203" s="42"/>
      <c r="BH203" s="42"/>
      <c r="BI203" s="42"/>
      <c r="BJ203" s="42"/>
      <c r="BK203" s="42"/>
      <c r="BL203" s="42"/>
      <c r="BM203" s="42"/>
      <c r="BN203" s="42"/>
      <c r="BO203" s="42"/>
      <c r="BP203" s="42"/>
      <c r="BQ203" s="42"/>
      <c r="BR203" s="42"/>
      <c r="BS203" s="43"/>
    </row>
    <row r="204" spans="1:79" ht="32.1" customHeight="1" x14ac:dyDescent="0.25">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t="s">
        <v>4</v>
      </c>
      <c r="AB204" s="55"/>
      <c r="AC204" s="55"/>
      <c r="AD204" s="55"/>
      <c r="AE204" s="55"/>
      <c r="AF204" s="55" t="s">
        <v>3</v>
      </c>
      <c r="AG204" s="55"/>
      <c r="AH204" s="55"/>
      <c r="AI204" s="55"/>
      <c r="AJ204" s="55"/>
      <c r="AK204" s="55" t="s">
        <v>89</v>
      </c>
      <c r="AL204" s="55"/>
      <c r="AM204" s="55"/>
      <c r="AN204" s="55"/>
      <c r="AO204" s="55"/>
      <c r="AP204" s="55" t="s">
        <v>4</v>
      </c>
      <c r="AQ204" s="55"/>
      <c r="AR204" s="55"/>
      <c r="AS204" s="55"/>
      <c r="AT204" s="55"/>
      <c r="AU204" s="55" t="s">
        <v>3</v>
      </c>
      <c r="AV204" s="55"/>
      <c r="AW204" s="55"/>
      <c r="AX204" s="55"/>
      <c r="AY204" s="55"/>
      <c r="AZ204" s="55" t="s">
        <v>96</v>
      </c>
      <c r="BA204" s="55"/>
      <c r="BB204" s="55"/>
      <c r="BC204" s="55"/>
      <c r="BD204" s="55"/>
      <c r="BE204" s="55" t="s">
        <v>4</v>
      </c>
      <c r="BF204" s="55"/>
      <c r="BG204" s="55"/>
      <c r="BH204" s="55"/>
      <c r="BI204" s="55"/>
      <c r="BJ204" s="55" t="s">
        <v>3</v>
      </c>
      <c r="BK204" s="55"/>
      <c r="BL204" s="55"/>
      <c r="BM204" s="55"/>
      <c r="BN204" s="55"/>
      <c r="BO204" s="55" t="s">
        <v>127</v>
      </c>
      <c r="BP204" s="55"/>
      <c r="BQ204" s="55"/>
      <c r="BR204" s="55"/>
      <c r="BS204" s="55"/>
    </row>
    <row r="205" spans="1:79" ht="15" customHeight="1" x14ac:dyDescent="0.25">
      <c r="A205" s="55">
        <v>1</v>
      </c>
      <c r="B205" s="55"/>
      <c r="C205" s="55"/>
      <c r="D205" s="55"/>
      <c r="E205" s="55"/>
      <c r="F205" s="55"/>
      <c r="G205" s="55">
        <v>2</v>
      </c>
      <c r="H205" s="55"/>
      <c r="I205" s="55"/>
      <c r="J205" s="55"/>
      <c r="K205" s="55"/>
      <c r="L205" s="55"/>
      <c r="M205" s="55"/>
      <c r="N205" s="55"/>
      <c r="O205" s="55"/>
      <c r="P205" s="55"/>
      <c r="Q205" s="55"/>
      <c r="R205" s="55"/>
      <c r="S205" s="55"/>
      <c r="T205" s="55">
        <v>3</v>
      </c>
      <c r="U205" s="55"/>
      <c r="V205" s="55"/>
      <c r="W205" s="55"/>
      <c r="X205" s="55"/>
      <c r="Y205" s="55"/>
      <c r="Z205" s="55"/>
      <c r="AA205" s="55">
        <v>4</v>
      </c>
      <c r="AB205" s="55"/>
      <c r="AC205" s="55"/>
      <c r="AD205" s="55"/>
      <c r="AE205" s="55"/>
      <c r="AF205" s="55">
        <v>5</v>
      </c>
      <c r="AG205" s="55"/>
      <c r="AH205" s="55"/>
      <c r="AI205" s="55"/>
      <c r="AJ205" s="55"/>
      <c r="AK205" s="55">
        <v>6</v>
      </c>
      <c r="AL205" s="55"/>
      <c r="AM205" s="55"/>
      <c r="AN205" s="55"/>
      <c r="AO205" s="55"/>
      <c r="AP205" s="55">
        <v>7</v>
      </c>
      <c r="AQ205" s="55"/>
      <c r="AR205" s="55"/>
      <c r="AS205" s="55"/>
      <c r="AT205" s="55"/>
      <c r="AU205" s="55">
        <v>8</v>
      </c>
      <c r="AV205" s="55"/>
      <c r="AW205" s="55"/>
      <c r="AX205" s="55"/>
      <c r="AY205" s="55"/>
      <c r="AZ205" s="55">
        <v>9</v>
      </c>
      <c r="BA205" s="55"/>
      <c r="BB205" s="55"/>
      <c r="BC205" s="55"/>
      <c r="BD205" s="55"/>
      <c r="BE205" s="55">
        <v>10</v>
      </c>
      <c r="BF205" s="55"/>
      <c r="BG205" s="55"/>
      <c r="BH205" s="55"/>
      <c r="BI205" s="55"/>
      <c r="BJ205" s="55">
        <v>11</v>
      </c>
      <c r="BK205" s="55"/>
      <c r="BL205" s="55"/>
      <c r="BM205" s="55"/>
      <c r="BN205" s="55"/>
      <c r="BO205" s="55">
        <v>12</v>
      </c>
      <c r="BP205" s="55"/>
      <c r="BQ205" s="55"/>
      <c r="BR205" s="55"/>
      <c r="BS205" s="55"/>
    </row>
    <row r="206" spans="1:79" s="1" customFormat="1" ht="15" hidden="1" customHeight="1" x14ac:dyDescent="0.25">
      <c r="A206" s="79" t="s">
        <v>69</v>
      </c>
      <c r="B206" s="79"/>
      <c r="C206" s="79"/>
      <c r="D206" s="79"/>
      <c r="E206" s="79"/>
      <c r="F206" s="79"/>
      <c r="G206" s="114" t="s">
        <v>57</v>
      </c>
      <c r="H206" s="114"/>
      <c r="I206" s="114"/>
      <c r="J206" s="114"/>
      <c r="K206" s="114"/>
      <c r="L206" s="114"/>
      <c r="M206" s="114"/>
      <c r="N206" s="114"/>
      <c r="O206" s="114"/>
      <c r="P206" s="114"/>
      <c r="Q206" s="114"/>
      <c r="R206" s="114"/>
      <c r="S206" s="114"/>
      <c r="T206" s="114" t="s">
        <v>79</v>
      </c>
      <c r="U206" s="114"/>
      <c r="V206" s="114"/>
      <c r="W206" s="114"/>
      <c r="X206" s="114"/>
      <c r="Y206" s="114"/>
      <c r="Z206" s="114"/>
      <c r="AA206" s="105" t="s">
        <v>65</v>
      </c>
      <c r="AB206" s="105"/>
      <c r="AC206" s="105"/>
      <c r="AD206" s="105"/>
      <c r="AE206" s="105"/>
      <c r="AF206" s="105" t="s">
        <v>66</v>
      </c>
      <c r="AG206" s="105"/>
      <c r="AH206" s="105"/>
      <c r="AI206" s="105"/>
      <c r="AJ206" s="105"/>
      <c r="AK206" s="93" t="s">
        <v>122</v>
      </c>
      <c r="AL206" s="93"/>
      <c r="AM206" s="93"/>
      <c r="AN206" s="93"/>
      <c r="AO206" s="93"/>
      <c r="AP206" s="105" t="s">
        <v>67</v>
      </c>
      <c r="AQ206" s="105"/>
      <c r="AR206" s="105"/>
      <c r="AS206" s="105"/>
      <c r="AT206" s="105"/>
      <c r="AU206" s="105" t="s">
        <v>68</v>
      </c>
      <c r="AV206" s="105"/>
      <c r="AW206" s="105"/>
      <c r="AX206" s="105"/>
      <c r="AY206" s="105"/>
      <c r="AZ206" s="93" t="s">
        <v>122</v>
      </c>
      <c r="BA206" s="93"/>
      <c r="BB206" s="93"/>
      <c r="BC206" s="93"/>
      <c r="BD206" s="93"/>
      <c r="BE206" s="105" t="s">
        <v>58</v>
      </c>
      <c r="BF206" s="105"/>
      <c r="BG206" s="105"/>
      <c r="BH206" s="105"/>
      <c r="BI206" s="105"/>
      <c r="BJ206" s="105" t="s">
        <v>59</v>
      </c>
      <c r="BK206" s="105"/>
      <c r="BL206" s="105"/>
      <c r="BM206" s="105"/>
      <c r="BN206" s="105"/>
      <c r="BO206" s="93" t="s">
        <v>122</v>
      </c>
      <c r="BP206" s="93"/>
      <c r="BQ206" s="93"/>
      <c r="BR206" s="93"/>
      <c r="BS206" s="93"/>
      <c r="CA206" s="1" t="s">
        <v>44</v>
      </c>
    </row>
    <row r="207" spans="1:79" s="25" customFormat="1" ht="258.60000000000002" customHeight="1" x14ac:dyDescent="0.25">
      <c r="A207" s="102">
        <v>1</v>
      </c>
      <c r="B207" s="102"/>
      <c r="C207" s="102"/>
      <c r="D207" s="102"/>
      <c r="E207" s="102"/>
      <c r="F207" s="102"/>
      <c r="G207" s="62" t="s">
        <v>229</v>
      </c>
      <c r="H207" s="63"/>
      <c r="I207" s="63"/>
      <c r="J207" s="63"/>
      <c r="K207" s="63"/>
      <c r="L207" s="63"/>
      <c r="M207" s="63"/>
      <c r="N207" s="63"/>
      <c r="O207" s="63"/>
      <c r="P207" s="63"/>
      <c r="Q207" s="63"/>
      <c r="R207" s="63"/>
      <c r="S207" s="64"/>
      <c r="T207" s="62" t="s">
        <v>290</v>
      </c>
      <c r="U207" s="63"/>
      <c r="V207" s="63"/>
      <c r="W207" s="63"/>
      <c r="X207" s="63"/>
      <c r="Y207" s="63"/>
      <c r="Z207" s="64"/>
      <c r="AA207" s="111">
        <v>500000</v>
      </c>
      <c r="AB207" s="111"/>
      <c r="AC207" s="111"/>
      <c r="AD207" s="111"/>
      <c r="AE207" s="111"/>
      <c r="AF207" s="111">
        <v>0</v>
      </c>
      <c r="AG207" s="111"/>
      <c r="AH207" s="111"/>
      <c r="AI207" s="111"/>
      <c r="AJ207" s="111"/>
      <c r="AK207" s="111">
        <f>IF(ISNUMBER(AA207),AA207,0)+IF(ISNUMBER(AF207),AF207,0)</f>
        <v>500000</v>
      </c>
      <c r="AL207" s="111"/>
      <c r="AM207" s="111"/>
      <c r="AN207" s="111"/>
      <c r="AO207" s="111"/>
      <c r="AP207" s="111">
        <v>1421100</v>
      </c>
      <c r="AQ207" s="111"/>
      <c r="AR207" s="111"/>
      <c r="AS207" s="111"/>
      <c r="AT207" s="111"/>
      <c r="AU207" s="111">
        <v>0</v>
      </c>
      <c r="AV207" s="111"/>
      <c r="AW207" s="111"/>
      <c r="AX207" s="111"/>
      <c r="AY207" s="111"/>
      <c r="AZ207" s="111">
        <f>IF(ISNUMBER(AP207),AP207,0)+IF(ISNUMBER(AU207),AU207,0)</f>
        <v>1421100</v>
      </c>
      <c r="BA207" s="111"/>
      <c r="BB207" s="111"/>
      <c r="BC207" s="111"/>
      <c r="BD207" s="111"/>
      <c r="BE207" s="111">
        <v>1430200</v>
      </c>
      <c r="BF207" s="111"/>
      <c r="BG207" s="111"/>
      <c r="BH207" s="111"/>
      <c r="BI207" s="111"/>
      <c r="BJ207" s="111">
        <v>0</v>
      </c>
      <c r="BK207" s="111"/>
      <c r="BL207" s="111"/>
      <c r="BM207" s="111"/>
      <c r="BN207" s="111"/>
      <c r="BO207" s="111">
        <f>IF(ISNUMBER(BE207),BE207,0)+IF(ISNUMBER(BJ207),BJ207,0)</f>
        <v>1430200</v>
      </c>
      <c r="BP207" s="111"/>
      <c r="BQ207" s="111"/>
      <c r="BR207" s="111"/>
      <c r="BS207" s="111"/>
      <c r="CA207" s="25" t="s">
        <v>45</v>
      </c>
    </row>
    <row r="208" spans="1:79" s="25" customFormat="1" ht="244.8" customHeight="1" x14ac:dyDescent="0.25">
      <c r="A208" s="102">
        <v>2</v>
      </c>
      <c r="B208" s="102"/>
      <c r="C208" s="102"/>
      <c r="D208" s="102"/>
      <c r="E208" s="102"/>
      <c r="F208" s="102"/>
      <c r="G208" s="62" t="s">
        <v>230</v>
      </c>
      <c r="H208" s="63"/>
      <c r="I208" s="63"/>
      <c r="J208" s="63"/>
      <c r="K208" s="63"/>
      <c r="L208" s="63"/>
      <c r="M208" s="63"/>
      <c r="N208" s="63"/>
      <c r="O208" s="63"/>
      <c r="P208" s="63"/>
      <c r="Q208" s="63"/>
      <c r="R208" s="63"/>
      <c r="S208" s="64"/>
      <c r="T208" s="62" t="s">
        <v>231</v>
      </c>
      <c r="U208" s="63"/>
      <c r="V208" s="63"/>
      <c r="W208" s="63"/>
      <c r="X208" s="63"/>
      <c r="Y208" s="63"/>
      <c r="Z208" s="64"/>
      <c r="AA208" s="111">
        <v>1600000</v>
      </c>
      <c r="AB208" s="111"/>
      <c r="AC208" s="111"/>
      <c r="AD208" s="111"/>
      <c r="AE208" s="111"/>
      <c r="AF208" s="111">
        <v>0</v>
      </c>
      <c r="AG208" s="111"/>
      <c r="AH208" s="111"/>
      <c r="AI208" s="111"/>
      <c r="AJ208" s="111"/>
      <c r="AK208" s="111">
        <f>IF(ISNUMBER(AA208),AA208,0)+IF(ISNUMBER(AF208),AF208,0)</f>
        <v>1600000</v>
      </c>
      <c r="AL208" s="111"/>
      <c r="AM208" s="111"/>
      <c r="AN208" s="111"/>
      <c r="AO208" s="111"/>
      <c r="AP208" s="111">
        <v>18862936</v>
      </c>
      <c r="AQ208" s="111"/>
      <c r="AR208" s="111"/>
      <c r="AS208" s="111"/>
      <c r="AT208" s="111"/>
      <c r="AU208" s="111">
        <v>0</v>
      </c>
      <c r="AV208" s="111"/>
      <c r="AW208" s="111"/>
      <c r="AX208" s="111"/>
      <c r="AY208" s="111"/>
      <c r="AZ208" s="111">
        <f>IF(ISNUMBER(AP208),AP208,0)+IF(ISNUMBER(AU208),AU208,0)</f>
        <v>18862936</v>
      </c>
      <c r="BA208" s="111"/>
      <c r="BB208" s="111"/>
      <c r="BC208" s="111"/>
      <c r="BD208" s="111"/>
      <c r="BE208" s="111">
        <v>6841800</v>
      </c>
      <c r="BF208" s="111"/>
      <c r="BG208" s="111"/>
      <c r="BH208" s="111"/>
      <c r="BI208" s="111"/>
      <c r="BJ208" s="111">
        <v>0</v>
      </c>
      <c r="BK208" s="111"/>
      <c r="BL208" s="111"/>
      <c r="BM208" s="111"/>
      <c r="BN208" s="111"/>
      <c r="BO208" s="111">
        <f>IF(ISNUMBER(BE208),BE208,0)+IF(ISNUMBER(BJ208),BJ208,0)</f>
        <v>6841800</v>
      </c>
      <c r="BP208" s="111"/>
      <c r="BQ208" s="111"/>
      <c r="BR208" s="111"/>
      <c r="BS208" s="111"/>
    </row>
    <row r="209" spans="1:79" s="6" customFormat="1" ht="12.75" customHeight="1" x14ac:dyDescent="0.25">
      <c r="A209" s="121"/>
      <c r="B209" s="121"/>
      <c r="C209" s="121"/>
      <c r="D209" s="121"/>
      <c r="E209" s="121"/>
      <c r="F209" s="121"/>
      <c r="G209" s="84" t="s">
        <v>147</v>
      </c>
      <c r="H209" s="85"/>
      <c r="I209" s="85"/>
      <c r="J209" s="85"/>
      <c r="K209" s="85"/>
      <c r="L209" s="85"/>
      <c r="M209" s="85"/>
      <c r="N209" s="85"/>
      <c r="O209" s="85"/>
      <c r="P209" s="85"/>
      <c r="Q209" s="85"/>
      <c r="R209" s="85"/>
      <c r="S209" s="86"/>
      <c r="T209" s="132"/>
      <c r="U209" s="85"/>
      <c r="V209" s="85"/>
      <c r="W209" s="85"/>
      <c r="X209" s="85"/>
      <c r="Y209" s="85"/>
      <c r="Z209" s="86"/>
      <c r="AA209" s="110">
        <v>2100000</v>
      </c>
      <c r="AB209" s="110"/>
      <c r="AC209" s="110"/>
      <c r="AD209" s="110"/>
      <c r="AE209" s="110"/>
      <c r="AF209" s="110">
        <v>0</v>
      </c>
      <c r="AG209" s="110"/>
      <c r="AH209" s="110"/>
      <c r="AI209" s="110"/>
      <c r="AJ209" s="110"/>
      <c r="AK209" s="110">
        <f>IF(ISNUMBER(AA209),AA209,0)+IF(ISNUMBER(AF209),AF209,0)</f>
        <v>2100000</v>
      </c>
      <c r="AL209" s="110"/>
      <c r="AM209" s="110"/>
      <c r="AN209" s="110"/>
      <c r="AO209" s="110"/>
      <c r="AP209" s="110">
        <v>20284036</v>
      </c>
      <c r="AQ209" s="110"/>
      <c r="AR209" s="110"/>
      <c r="AS209" s="110"/>
      <c r="AT209" s="110"/>
      <c r="AU209" s="110">
        <v>0</v>
      </c>
      <c r="AV209" s="110"/>
      <c r="AW209" s="110"/>
      <c r="AX209" s="110"/>
      <c r="AY209" s="110"/>
      <c r="AZ209" s="110">
        <f>IF(ISNUMBER(AP209),AP209,0)+IF(ISNUMBER(AU209),AU209,0)</f>
        <v>20284036</v>
      </c>
      <c r="BA209" s="110"/>
      <c r="BB209" s="110"/>
      <c r="BC209" s="110"/>
      <c r="BD209" s="110"/>
      <c r="BE209" s="110">
        <v>8272000</v>
      </c>
      <c r="BF209" s="110"/>
      <c r="BG209" s="110"/>
      <c r="BH209" s="110"/>
      <c r="BI209" s="110"/>
      <c r="BJ209" s="110">
        <v>0</v>
      </c>
      <c r="BK209" s="110"/>
      <c r="BL209" s="110"/>
      <c r="BM209" s="110"/>
      <c r="BN209" s="110"/>
      <c r="BO209" s="110">
        <f>IF(ISNUMBER(BE209),BE209,0)+IF(ISNUMBER(BJ209),BJ209,0)</f>
        <v>8272000</v>
      </c>
      <c r="BP209" s="110"/>
      <c r="BQ209" s="110"/>
      <c r="BR209" s="110"/>
      <c r="BS209" s="110"/>
    </row>
    <row r="211" spans="1:79" ht="13.5" customHeight="1" x14ac:dyDescent="0.25">
      <c r="A211" s="34" t="s">
        <v>280</v>
      </c>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row>
    <row r="212" spans="1:79" ht="15" customHeight="1" x14ac:dyDescent="0.25">
      <c r="A212" s="75" t="s">
        <v>247</v>
      </c>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row>
    <row r="213" spans="1:79" ht="15" customHeight="1" x14ac:dyDescent="0.25">
      <c r="A213" s="55" t="s">
        <v>6</v>
      </c>
      <c r="B213" s="55"/>
      <c r="C213" s="55"/>
      <c r="D213" s="55"/>
      <c r="E213" s="55"/>
      <c r="F213" s="55"/>
      <c r="G213" s="55" t="s">
        <v>126</v>
      </c>
      <c r="H213" s="55"/>
      <c r="I213" s="55"/>
      <c r="J213" s="55"/>
      <c r="K213" s="55"/>
      <c r="L213" s="55"/>
      <c r="M213" s="55"/>
      <c r="N213" s="55"/>
      <c r="O213" s="55"/>
      <c r="P213" s="55"/>
      <c r="Q213" s="55"/>
      <c r="R213" s="55"/>
      <c r="S213" s="55"/>
      <c r="T213" s="55" t="s">
        <v>13</v>
      </c>
      <c r="U213" s="55"/>
      <c r="V213" s="55"/>
      <c r="W213" s="55"/>
      <c r="X213" s="55"/>
      <c r="Y213" s="55"/>
      <c r="Z213" s="55"/>
      <c r="AA213" s="41" t="s">
        <v>269</v>
      </c>
      <c r="AB213" s="112"/>
      <c r="AC213" s="112"/>
      <c r="AD213" s="112"/>
      <c r="AE213" s="112"/>
      <c r="AF213" s="112"/>
      <c r="AG213" s="112"/>
      <c r="AH213" s="112"/>
      <c r="AI213" s="112"/>
      <c r="AJ213" s="112"/>
      <c r="AK213" s="112"/>
      <c r="AL213" s="112"/>
      <c r="AM213" s="112"/>
      <c r="AN213" s="112"/>
      <c r="AO213" s="113"/>
      <c r="AP213" s="41" t="s">
        <v>274</v>
      </c>
      <c r="AQ213" s="42"/>
      <c r="AR213" s="42"/>
      <c r="AS213" s="42"/>
      <c r="AT213" s="42"/>
      <c r="AU213" s="42"/>
      <c r="AV213" s="42"/>
      <c r="AW213" s="42"/>
      <c r="AX213" s="42"/>
      <c r="AY213" s="42"/>
      <c r="AZ213" s="42"/>
      <c r="BA213" s="42"/>
      <c r="BB213" s="42"/>
      <c r="BC213" s="42"/>
      <c r="BD213" s="43"/>
    </row>
    <row r="214" spans="1:79" ht="32.1" customHeight="1" x14ac:dyDescent="0.25">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t="s">
        <v>4</v>
      </c>
      <c r="AB214" s="55"/>
      <c r="AC214" s="55"/>
      <c r="AD214" s="55"/>
      <c r="AE214" s="55"/>
      <c r="AF214" s="55" t="s">
        <v>3</v>
      </c>
      <c r="AG214" s="55"/>
      <c r="AH214" s="55"/>
      <c r="AI214" s="55"/>
      <c r="AJ214" s="55"/>
      <c r="AK214" s="55" t="s">
        <v>89</v>
      </c>
      <c r="AL214" s="55"/>
      <c r="AM214" s="55"/>
      <c r="AN214" s="55"/>
      <c r="AO214" s="55"/>
      <c r="AP214" s="55" t="s">
        <v>4</v>
      </c>
      <c r="AQ214" s="55"/>
      <c r="AR214" s="55"/>
      <c r="AS214" s="55"/>
      <c r="AT214" s="55"/>
      <c r="AU214" s="55" t="s">
        <v>3</v>
      </c>
      <c r="AV214" s="55"/>
      <c r="AW214" s="55"/>
      <c r="AX214" s="55"/>
      <c r="AY214" s="55"/>
      <c r="AZ214" s="55" t="s">
        <v>96</v>
      </c>
      <c r="BA214" s="55"/>
      <c r="BB214" s="55"/>
      <c r="BC214" s="55"/>
      <c r="BD214" s="55"/>
    </row>
    <row r="215" spans="1:79" ht="15" customHeight="1" x14ac:dyDescent="0.25">
      <c r="A215" s="55">
        <v>1</v>
      </c>
      <c r="B215" s="55"/>
      <c r="C215" s="55"/>
      <c r="D215" s="55"/>
      <c r="E215" s="55"/>
      <c r="F215" s="55"/>
      <c r="G215" s="55">
        <v>2</v>
      </c>
      <c r="H215" s="55"/>
      <c r="I215" s="55"/>
      <c r="J215" s="55"/>
      <c r="K215" s="55"/>
      <c r="L215" s="55"/>
      <c r="M215" s="55"/>
      <c r="N215" s="55"/>
      <c r="O215" s="55"/>
      <c r="P215" s="55"/>
      <c r="Q215" s="55"/>
      <c r="R215" s="55"/>
      <c r="S215" s="55"/>
      <c r="T215" s="55">
        <v>3</v>
      </c>
      <c r="U215" s="55"/>
      <c r="V215" s="55"/>
      <c r="W215" s="55"/>
      <c r="X215" s="55"/>
      <c r="Y215" s="55"/>
      <c r="Z215" s="55"/>
      <c r="AA215" s="55">
        <v>4</v>
      </c>
      <c r="AB215" s="55"/>
      <c r="AC215" s="55"/>
      <c r="AD215" s="55"/>
      <c r="AE215" s="55"/>
      <c r="AF215" s="55">
        <v>5</v>
      </c>
      <c r="AG215" s="55"/>
      <c r="AH215" s="55"/>
      <c r="AI215" s="55"/>
      <c r="AJ215" s="55"/>
      <c r="AK215" s="55">
        <v>6</v>
      </c>
      <c r="AL215" s="55"/>
      <c r="AM215" s="55"/>
      <c r="AN215" s="55"/>
      <c r="AO215" s="55"/>
      <c r="AP215" s="55">
        <v>7</v>
      </c>
      <c r="AQ215" s="55"/>
      <c r="AR215" s="55"/>
      <c r="AS215" s="55"/>
      <c r="AT215" s="55"/>
      <c r="AU215" s="55">
        <v>8</v>
      </c>
      <c r="AV215" s="55"/>
      <c r="AW215" s="55"/>
      <c r="AX215" s="55"/>
      <c r="AY215" s="55"/>
      <c r="AZ215" s="55">
        <v>9</v>
      </c>
      <c r="BA215" s="55"/>
      <c r="BB215" s="55"/>
      <c r="BC215" s="55"/>
      <c r="BD215" s="55"/>
    </row>
    <row r="216" spans="1:79" s="1" customFormat="1" ht="12" hidden="1" customHeight="1" x14ac:dyDescent="0.25">
      <c r="A216" s="79" t="s">
        <v>69</v>
      </c>
      <c r="B216" s="79"/>
      <c r="C216" s="79"/>
      <c r="D216" s="79"/>
      <c r="E216" s="79"/>
      <c r="F216" s="79"/>
      <c r="G216" s="114" t="s">
        <v>57</v>
      </c>
      <c r="H216" s="114"/>
      <c r="I216" s="114"/>
      <c r="J216" s="114"/>
      <c r="K216" s="114"/>
      <c r="L216" s="114"/>
      <c r="M216" s="114"/>
      <c r="N216" s="114"/>
      <c r="O216" s="114"/>
      <c r="P216" s="114"/>
      <c r="Q216" s="114"/>
      <c r="R216" s="114"/>
      <c r="S216" s="114"/>
      <c r="T216" s="114" t="s">
        <v>79</v>
      </c>
      <c r="U216" s="114"/>
      <c r="V216" s="114"/>
      <c r="W216" s="114"/>
      <c r="X216" s="114"/>
      <c r="Y216" s="114"/>
      <c r="Z216" s="114"/>
      <c r="AA216" s="105" t="s">
        <v>60</v>
      </c>
      <c r="AB216" s="105"/>
      <c r="AC216" s="105"/>
      <c r="AD216" s="105"/>
      <c r="AE216" s="105"/>
      <c r="AF216" s="105" t="s">
        <v>61</v>
      </c>
      <c r="AG216" s="105"/>
      <c r="AH216" s="105"/>
      <c r="AI216" s="105"/>
      <c r="AJ216" s="105"/>
      <c r="AK216" s="93" t="s">
        <v>122</v>
      </c>
      <c r="AL216" s="93"/>
      <c r="AM216" s="93"/>
      <c r="AN216" s="93"/>
      <c r="AO216" s="93"/>
      <c r="AP216" s="105" t="s">
        <v>62</v>
      </c>
      <c r="AQ216" s="105"/>
      <c r="AR216" s="105"/>
      <c r="AS216" s="105"/>
      <c r="AT216" s="105"/>
      <c r="AU216" s="105" t="s">
        <v>63</v>
      </c>
      <c r="AV216" s="105"/>
      <c r="AW216" s="105"/>
      <c r="AX216" s="105"/>
      <c r="AY216" s="105"/>
      <c r="AZ216" s="93" t="s">
        <v>122</v>
      </c>
      <c r="BA216" s="93"/>
      <c r="BB216" s="93"/>
      <c r="BC216" s="93"/>
      <c r="BD216" s="93"/>
      <c r="CA216" s="1" t="s">
        <v>46</v>
      </c>
    </row>
    <row r="217" spans="1:79" s="25" customFormat="1" ht="250.8" customHeight="1" x14ac:dyDescent="0.25">
      <c r="A217" s="102">
        <v>1</v>
      </c>
      <c r="B217" s="102"/>
      <c r="C217" s="102"/>
      <c r="D217" s="102"/>
      <c r="E217" s="102"/>
      <c r="F217" s="102"/>
      <c r="G217" s="62" t="s">
        <v>229</v>
      </c>
      <c r="H217" s="63"/>
      <c r="I217" s="63"/>
      <c r="J217" s="63"/>
      <c r="K217" s="63"/>
      <c r="L217" s="63"/>
      <c r="M217" s="63"/>
      <c r="N217" s="63"/>
      <c r="O217" s="63"/>
      <c r="P217" s="63"/>
      <c r="Q217" s="63"/>
      <c r="R217" s="63"/>
      <c r="S217" s="64"/>
      <c r="T217" s="62" t="s">
        <v>292</v>
      </c>
      <c r="U217" s="63"/>
      <c r="V217" s="63"/>
      <c r="W217" s="63"/>
      <c r="X217" s="63"/>
      <c r="Y217" s="63"/>
      <c r="Z217" s="64"/>
      <c r="AA217" s="111">
        <v>0</v>
      </c>
      <c r="AB217" s="111"/>
      <c r="AC217" s="111"/>
      <c r="AD217" s="111"/>
      <c r="AE217" s="111"/>
      <c r="AF217" s="111">
        <v>0</v>
      </c>
      <c r="AG217" s="111"/>
      <c r="AH217" s="111"/>
      <c r="AI217" s="111"/>
      <c r="AJ217" s="111"/>
      <c r="AK217" s="111">
        <f>IF(ISNUMBER(AA217),AA217,0)+IF(ISNUMBER(AF217),AF217,0)</f>
        <v>0</v>
      </c>
      <c r="AL217" s="111"/>
      <c r="AM217" s="111"/>
      <c r="AN217" s="111"/>
      <c r="AO217" s="111"/>
      <c r="AP217" s="111">
        <v>0</v>
      </c>
      <c r="AQ217" s="111"/>
      <c r="AR217" s="111"/>
      <c r="AS217" s="111"/>
      <c r="AT217" s="111"/>
      <c r="AU217" s="111">
        <v>0</v>
      </c>
      <c r="AV217" s="111"/>
      <c r="AW217" s="111"/>
      <c r="AX217" s="111"/>
      <c r="AY217" s="111"/>
      <c r="AZ217" s="111">
        <f>IF(ISNUMBER(AP217),AP217,0)+IF(ISNUMBER(AU217),AU217,0)</f>
        <v>0</v>
      </c>
      <c r="BA217" s="111"/>
      <c r="BB217" s="111"/>
      <c r="BC217" s="111"/>
      <c r="BD217" s="111"/>
      <c r="CA217" s="25" t="s">
        <v>47</v>
      </c>
    </row>
    <row r="218" spans="1:79" s="25" customFormat="1" ht="241.2" customHeight="1" x14ac:dyDescent="0.25">
      <c r="A218" s="102">
        <v>2</v>
      </c>
      <c r="B218" s="102"/>
      <c r="C218" s="102"/>
      <c r="D218" s="102"/>
      <c r="E218" s="102"/>
      <c r="F218" s="102"/>
      <c r="G218" s="62" t="s">
        <v>230</v>
      </c>
      <c r="H218" s="63"/>
      <c r="I218" s="63"/>
      <c r="J218" s="63"/>
      <c r="K218" s="63"/>
      <c r="L218" s="63"/>
      <c r="M218" s="63"/>
      <c r="N218" s="63"/>
      <c r="O218" s="63"/>
      <c r="P218" s="63"/>
      <c r="Q218" s="63"/>
      <c r="R218" s="63"/>
      <c r="S218" s="64"/>
      <c r="T218" s="62" t="s">
        <v>291</v>
      </c>
      <c r="U218" s="63"/>
      <c r="V218" s="63"/>
      <c r="W218" s="63"/>
      <c r="X218" s="63"/>
      <c r="Y218" s="63"/>
      <c r="Z218" s="64"/>
      <c r="AA218" s="111">
        <v>0</v>
      </c>
      <c r="AB218" s="111"/>
      <c r="AC218" s="111"/>
      <c r="AD218" s="111"/>
      <c r="AE218" s="111"/>
      <c r="AF218" s="111">
        <v>0</v>
      </c>
      <c r="AG218" s="111"/>
      <c r="AH218" s="111"/>
      <c r="AI218" s="111"/>
      <c r="AJ218" s="111"/>
      <c r="AK218" s="111">
        <f>IF(ISNUMBER(AA218),AA218,0)+IF(ISNUMBER(AF218),AF218,0)</f>
        <v>0</v>
      </c>
      <c r="AL218" s="111"/>
      <c r="AM218" s="111"/>
      <c r="AN218" s="111"/>
      <c r="AO218" s="111"/>
      <c r="AP218" s="111">
        <v>0</v>
      </c>
      <c r="AQ218" s="111"/>
      <c r="AR218" s="111"/>
      <c r="AS218" s="111"/>
      <c r="AT218" s="111"/>
      <c r="AU218" s="111">
        <v>0</v>
      </c>
      <c r="AV218" s="111"/>
      <c r="AW218" s="111"/>
      <c r="AX218" s="111"/>
      <c r="AY218" s="111"/>
      <c r="AZ218" s="111">
        <f>IF(ISNUMBER(AP218),AP218,0)+IF(ISNUMBER(AU218),AU218,0)</f>
        <v>0</v>
      </c>
      <c r="BA218" s="111"/>
      <c r="BB218" s="111"/>
      <c r="BC218" s="111"/>
      <c r="BD218" s="111"/>
    </row>
    <row r="219" spans="1:79" s="6" customFormat="1" x14ac:dyDescent="0.25">
      <c r="A219" s="121"/>
      <c r="B219" s="121"/>
      <c r="C219" s="121"/>
      <c r="D219" s="121"/>
      <c r="E219" s="121"/>
      <c r="F219" s="121"/>
      <c r="G219" s="84" t="s">
        <v>147</v>
      </c>
      <c r="H219" s="85"/>
      <c r="I219" s="85"/>
      <c r="J219" s="85"/>
      <c r="K219" s="85"/>
      <c r="L219" s="85"/>
      <c r="M219" s="85"/>
      <c r="N219" s="85"/>
      <c r="O219" s="85"/>
      <c r="P219" s="85"/>
      <c r="Q219" s="85"/>
      <c r="R219" s="85"/>
      <c r="S219" s="86"/>
      <c r="T219" s="132"/>
      <c r="U219" s="85"/>
      <c r="V219" s="85"/>
      <c r="W219" s="85"/>
      <c r="X219" s="85"/>
      <c r="Y219" s="85"/>
      <c r="Z219" s="86"/>
      <c r="AA219" s="110">
        <v>0</v>
      </c>
      <c r="AB219" s="110"/>
      <c r="AC219" s="110"/>
      <c r="AD219" s="110"/>
      <c r="AE219" s="110"/>
      <c r="AF219" s="110">
        <v>0</v>
      </c>
      <c r="AG219" s="110"/>
      <c r="AH219" s="110"/>
      <c r="AI219" s="110"/>
      <c r="AJ219" s="110"/>
      <c r="AK219" s="110">
        <f>IF(ISNUMBER(AA219),AA219,0)+IF(ISNUMBER(AF219),AF219,0)</f>
        <v>0</v>
      </c>
      <c r="AL219" s="110"/>
      <c r="AM219" s="110"/>
      <c r="AN219" s="110"/>
      <c r="AO219" s="110"/>
      <c r="AP219" s="110">
        <v>0</v>
      </c>
      <c r="AQ219" s="110"/>
      <c r="AR219" s="110"/>
      <c r="AS219" s="110"/>
      <c r="AT219" s="110"/>
      <c r="AU219" s="110">
        <v>0</v>
      </c>
      <c r="AV219" s="110"/>
      <c r="AW219" s="110"/>
      <c r="AX219" s="110"/>
      <c r="AY219" s="110"/>
      <c r="AZ219" s="110">
        <f>IF(ISNUMBER(AP219),AP219,0)+IF(ISNUMBER(AU219),AU219,0)</f>
        <v>0</v>
      </c>
      <c r="BA219" s="110"/>
      <c r="BB219" s="110"/>
      <c r="BC219" s="110"/>
      <c r="BD219" s="110"/>
    </row>
    <row r="222" spans="1:79" ht="14.25" customHeight="1" x14ac:dyDescent="0.25">
      <c r="A222" s="34" t="s">
        <v>281</v>
      </c>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row>
    <row r="223" spans="1:79" ht="15" customHeight="1" x14ac:dyDescent="0.25">
      <c r="A223" s="75" t="s">
        <v>247</v>
      </c>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101"/>
      <c r="AB223" s="101"/>
      <c r="AC223" s="101"/>
      <c r="AD223" s="101"/>
      <c r="AE223" s="101"/>
      <c r="AF223" s="101"/>
      <c r="AG223" s="101"/>
      <c r="AH223" s="101"/>
      <c r="AI223" s="101"/>
      <c r="AJ223" s="101"/>
      <c r="AK223" s="101"/>
      <c r="AL223" s="101"/>
      <c r="AM223" s="101"/>
      <c r="AN223" s="101"/>
      <c r="AO223" s="101"/>
      <c r="AP223" s="101"/>
      <c r="AQ223" s="101"/>
      <c r="AR223" s="101"/>
      <c r="AS223" s="101"/>
      <c r="AT223" s="101"/>
      <c r="AU223" s="101"/>
      <c r="AV223" s="101"/>
      <c r="AW223" s="101"/>
      <c r="AX223" s="101"/>
      <c r="AY223" s="101"/>
      <c r="AZ223" s="101"/>
      <c r="BA223" s="101"/>
      <c r="BB223" s="101"/>
      <c r="BC223" s="101"/>
      <c r="BD223" s="101"/>
      <c r="BE223" s="101"/>
      <c r="BF223" s="101"/>
      <c r="BG223" s="101"/>
      <c r="BH223" s="101"/>
      <c r="BI223" s="101"/>
      <c r="BJ223" s="101"/>
      <c r="BK223" s="101"/>
      <c r="BL223" s="101"/>
      <c r="BM223" s="101"/>
    </row>
    <row r="224" spans="1:79" ht="23.1" customHeight="1" x14ac:dyDescent="0.25">
      <c r="A224" s="55" t="s">
        <v>128</v>
      </c>
      <c r="B224" s="55"/>
      <c r="C224" s="55"/>
      <c r="D224" s="55"/>
      <c r="E224" s="55"/>
      <c r="F224" s="55"/>
      <c r="G224" s="55"/>
      <c r="H224" s="55"/>
      <c r="I224" s="55"/>
      <c r="J224" s="55"/>
      <c r="K224" s="55"/>
      <c r="L224" s="55"/>
      <c r="M224" s="55"/>
      <c r="N224" s="49" t="s">
        <v>129</v>
      </c>
      <c r="O224" s="50"/>
      <c r="P224" s="50"/>
      <c r="Q224" s="50"/>
      <c r="R224" s="50"/>
      <c r="S224" s="50"/>
      <c r="T224" s="50"/>
      <c r="U224" s="51"/>
      <c r="V224" s="49" t="s">
        <v>130</v>
      </c>
      <c r="W224" s="50"/>
      <c r="X224" s="50"/>
      <c r="Y224" s="50"/>
      <c r="Z224" s="51"/>
      <c r="AA224" s="55" t="s">
        <v>248</v>
      </c>
      <c r="AB224" s="55"/>
      <c r="AC224" s="55"/>
      <c r="AD224" s="55"/>
      <c r="AE224" s="55"/>
      <c r="AF224" s="55"/>
      <c r="AG224" s="55"/>
      <c r="AH224" s="55"/>
      <c r="AI224" s="55"/>
      <c r="AJ224" s="55" t="s">
        <v>251</v>
      </c>
      <c r="AK224" s="55"/>
      <c r="AL224" s="55"/>
      <c r="AM224" s="55"/>
      <c r="AN224" s="55"/>
      <c r="AO224" s="55"/>
      <c r="AP224" s="55"/>
      <c r="AQ224" s="55"/>
      <c r="AR224" s="55"/>
      <c r="AS224" s="55" t="s">
        <v>259</v>
      </c>
      <c r="AT224" s="55"/>
      <c r="AU224" s="55"/>
      <c r="AV224" s="55"/>
      <c r="AW224" s="55"/>
      <c r="AX224" s="55"/>
      <c r="AY224" s="55"/>
      <c r="AZ224" s="55"/>
      <c r="BA224" s="55"/>
      <c r="BB224" s="55" t="s">
        <v>269</v>
      </c>
      <c r="BC224" s="55"/>
      <c r="BD224" s="55"/>
      <c r="BE224" s="55"/>
      <c r="BF224" s="55"/>
      <c r="BG224" s="55"/>
      <c r="BH224" s="55"/>
      <c r="BI224" s="55"/>
      <c r="BJ224" s="55"/>
      <c r="BK224" s="55" t="s">
        <v>274</v>
      </c>
      <c r="BL224" s="55"/>
      <c r="BM224" s="55"/>
      <c r="BN224" s="55"/>
      <c r="BO224" s="55"/>
      <c r="BP224" s="55"/>
      <c r="BQ224" s="55"/>
      <c r="BR224" s="55"/>
      <c r="BS224" s="55"/>
    </row>
    <row r="225" spans="1:79" ht="95.25" customHeight="1" x14ac:dyDescent="0.25">
      <c r="A225" s="55"/>
      <c r="B225" s="55"/>
      <c r="C225" s="55"/>
      <c r="D225" s="55"/>
      <c r="E225" s="55"/>
      <c r="F225" s="55"/>
      <c r="G225" s="55"/>
      <c r="H225" s="55"/>
      <c r="I225" s="55"/>
      <c r="J225" s="55"/>
      <c r="K225" s="55"/>
      <c r="L225" s="55"/>
      <c r="M225" s="55"/>
      <c r="N225" s="52"/>
      <c r="O225" s="53"/>
      <c r="P225" s="53"/>
      <c r="Q225" s="53"/>
      <c r="R225" s="53"/>
      <c r="S225" s="53"/>
      <c r="T225" s="53"/>
      <c r="U225" s="54"/>
      <c r="V225" s="52"/>
      <c r="W225" s="53"/>
      <c r="X225" s="53"/>
      <c r="Y225" s="53"/>
      <c r="Z225" s="54"/>
      <c r="AA225" s="97" t="s">
        <v>133</v>
      </c>
      <c r="AB225" s="97"/>
      <c r="AC225" s="97"/>
      <c r="AD225" s="97"/>
      <c r="AE225" s="97"/>
      <c r="AF225" s="97" t="s">
        <v>134</v>
      </c>
      <c r="AG225" s="97"/>
      <c r="AH225" s="97"/>
      <c r="AI225" s="97"/>
      <c r="AJ225" s="97" t="s">
        <v>133</v>
      </c>
      <c r="AK225" s="97"/>
      <c r="AL225" s="97"/>
      <c r="AM225" s="97"/>
      <c r="AN225" s="97"/>
      <c r="AO225" s="97" t="s">
        <v>134</v>
      </c>
      <c r="AP225" s="97"/>
      <c r="AQ225" s="97"/>
      <c r="AR225" s="97"/>
      <c r="AS225" s="97" t="s">
        <v>133</v>
      </c>
      <c r="AT225" s="97"/>
      <c r="AU225" s="97"/>
      <c r="AV225" s="97"/>
      <c r="AW225" s="97"/>
      <c r="AX225" s="97" t="s">
        <v>134</v>
      </c>
      <c r="AY225" s="97"/>
      <c r="AZ225" s="97"/>
      <c r="BA225" s="97"/>
      <c r="BB225" s="97" t="s">
        <v>133</v>
      </c>
      <c r="BC225" s="97"/>
      <c r="BD225" s="97"/>
      <c r="BE225" s="97"/>
      <c r="BF225" s="97"/>
      <c r="BG225" s="97" t="s">
        <v>134</v>
      </c>
      <c r="BH225" s="97"/>
      <c r="BI225" s="97"/>
      <c r="BJ225" s="97"/>
      <c r="BK225" s="97" t="s">
        <v>133</v>
      </c>
      <c r="BL225" s="97"/>
      <c r="BM225" s="97"/>
      <c r="BN225" s="97"/>
      <c r="BO225" s="97"/>
      <c r="BP225" s="97" t="s">
        <v>134</v>
      </c>
      <c r="BQ225" s="97"/>
      <c r="BR225" s="97"/>
      <c r="BS225" s="97"/>
    </row>
    <row r="226" spans="1:79" ht="15" customHeight="1" x14ac:dyDescent="0.25">
      <c r="A226" s="55">
        <v>1</v>
      </c>
      <c r="B226" s="55"/>
      <c r="C226" s="55"/>
      <c r="D226" s="55"/>
      <c r="E226" s="55"/>
      <c r="F226" s="55"/>
      <c r="G226" s="55"/>
      <c r="H226" s="55"/>
      <c r="I226" s="55"/>
      <c r="J226" s="55"/>
      <c r="K226" s="55"/>
      <c r="L226" s="55"/>
      <c r="M226" s="55"/>
      <c r="N226" s="41">
        <v>2</v>
      </c>
      <c r="O226" s="42"/>
      <c r="P226" s="42"/>
      <c r="Q226" s="42"/>
      <c r="R226" s="42"/>
      <c r="S226" s="42"/>
      <c r="T226" s="42"/>
      <c r="U226" s="43"/>
      <c r="V226" s="55">
        <v>3</v>
      </c>
      <c r="W226" s="55"/>
      <c r="X226" s="55"/>
      <c r="Y226" s="55"/>
      <c r="Z226" s="55"/>
      <c r="AA226" s="55">
        <v>4</v>
      </c>
      <c r="AB226" s="55"/>
      <c r="AC226" s="55"/>
      <c r="AD226" s="55"/>
      <c r="AE226" s="55"/>
      <c r="AF226" s="55">
        <v>5</v>
      </c>
      <c r="AG226" s="55"/>
      <c r="AH226" s="55"/>
      <c r="AI226" s="55"/>
      <c r="AJ226" s="55">
        <v>6</v>
      </c>
      <c r="AK226" s="55"/>
      <c r="AL226" s="55"/>
      <c r="AM226" s="55"/>
      <c r="AN226" s="55"/>
      <c r="AO226" s="55">
        <v>7</v>
      </c>
      <c r="AP226" s="55"/>
      <c r="AQ226" s="55"/>
      <c r="AR226" s="55"/>
      <c r="AS226" s="55">
        <v>8</v>
      </c>
      <c r="AT226" s="55"/>
      <c r="AU226" s="55"/>
      <c r="AV226" s="55"/>
      <c r="AW226" s="55"/>
      <c r="AX226" s="55">
        <v>9</v>
      </c>
      <c r="AY226" s="55"/>
      <c r="AZ226" s="55"/>
      <c r="BA226" s="55"/>
      <c r="BB226" s="55">
        <v>10</v>
      </c>
      <c r="BC226" s="55"/>
      <c r="BD226" s="55"/>
      <c r="BE226" s="55"/>
      <c r="BF226" s="55"/>
      <c r="BG226" s="55">
        <v>11</v>
      </c>
      <c r="BH226" s="55"/>
      <c r="BI226" s="55"/>
      <c r="BJ226" s="55"/>
      <c r="BK226" s="55">
        <v>12</v>
      </c>
      <c r="BL226" s="55"/>
      <c r="BM226" s="55"/>
      <c r="BN226" s="55"/>
      <c r="BO226" s="55"/>
      <c r="BP226" s="55">
        <v>13</v>
      </c>
      <c r="BQ226" s="55"/>
      <c r="BR226" s="55"/>
      <c r="BS226" s="55"/>
    </row>
    <row r="227" spans="1:79" s="1" customFormat="1" ht="12" hidden="1" customHeight="1" x14ac:dyDescent="0.25">
      <c r="A227" s="114" t="s">
        <v>146</v>
      </c>
      <c r="B227" s="114"/>
      <c r="C227" s="114"/>
      <c r="D227" s="114"/>
      <c r="E227" s="114"/>
      <c r="F227" s="114"/>
      <c r="G227" s="114"/>
      <c r="H227" s="114"/>
      <c r="I227" s="114"/>
      <c r="J227" s="114"/>
      <c r="K227" s="114"/>
      <c r="L227" s="114"/>
      <c r="M227" s="114"/>
      <c r="N227" s="79" t="s">
        <v>131</v>
      </c>
      <c r="O227" s="79"/>
      <c r="P227" s="79"/>
      <c r="Q227" s="79"/>
      <c r="R227" s="79"/>
      <c r="S227" s="79"/>
      <c r="T227" s="79"/>
      <c r="U227" s="79"/>
      <c r="V227" s="79" t="s">
        <v>132</v>
      </c>
      <c r="W227" s="79"/>
      <c r="X227" s="79"/>
      <c r="Y227" s="79"/>
      <c r="Z227" s="79"/>
      <c r="AA227" s="105" t="s">
        <v>65</v>
      </c>
      <c r="AB227" s="105"/>
      <c r="AC227" s="105"/>
      <c r="AD227" s="105"/>
      <c r="AE227" s="105"/>
      <c r="AF227" s="105" t="s">
        <v>66</v>
      </c>
      <c r="AG227" s="105"/>
      <c r="AH227" s="105"/>
      <c r="AI227" s="105"/>
      <c r="AJ227" s="105" t="s">
        <v>67</v>
      </c>
      <c r="AK227" s="105"/>
      <c r="AL227" s="105"/>
      <c r="AM227" s="105"/>
      <c r="AN227" s="105"/>
      <c r="AO227" s="105" t="s">
        <v>68</v>
      </c>
      <c r="AP227" s="105"/>
      <c r="AQ227" s="105"/>
      <c r="AR227" s="105"/>
      <c r="AS227" s="105" t="s">
        <v>58</v>
      </c>
      <c r="AT227" s="105"/>
      <c r="AU227" s="105"/>
      <c r="AV227" s="105"/>
      <c r="AW227" s="105"/>
      <c r="AX227" s="105" t="s">
        <v>59</v>
      </c>
      <c r="AY227" s="105"/>
      <c r="AZ227" s="105"/>
      <c r="BA227" s="105"/>
      <c r="BB227" s="105" t="s">
        <v>60</v>
      </c>
      <c r="BC227" s="105"/>
      <c r="BD227" s="105"/>
      <c r="BE227" s="105"/>
      <c r="BF227" s="105"/>
      <c r="BG227" s="105" t="s">
        <v>61</v>
      </c>
      <c r="BH227" s="105"/>
      <c r="BI227" s="105"/>
      <c r="BJ227" s="105"/>
      <c r="BK227" s="105" t="s">
        <v>62</v>
      </c>
      <c r="BL227" s="105"/>
      <c r="BM227" s="105"/>
      <c r="BN227" s="105"/>
      <c r="BO227" s="105"/>
      <c r="BP227" s="105" t="s">
        <v>63</v>
      </c>
      <c r="BQ227" s="105"/>
      <c r="BR227" s="105"/>
      <c r="BS227" s="105"/>
      <c r="CA227" s="1" t="s">
        <v>48</v>
      </c>
    </row>
    <row r="228" spans="1:79" s="6" customFormat="1" ht="12.75" customHeight="1" x14ac:dyDescent="0.25">
      <c r="A228" s="115" t="s">
        <v>147</v>
      </c>
      <c r="B228" s="115"/>
      <c r="C228" s="115"/>
      <c r="D228" s="115"/>
      <c r="E228" s="115"/>
      <c r="F228" s="115"/>
      <c r="G228" s="115"/>
      <c r="H228" s="115"/>
      <c r="I228" s="115"/>
      <c r="J228" s="115"/>
      <c r="K228" s="115"/>
      <c r="L228" s="115"/>
      <c r="M228" s="115"/>
      <c r="N228" s="81"/>
      <c r="O228" s="82"/>
      <c r="P228" s="82"/>
      <c r="Q228" s="82"/>
      <c r="R228" s="82"/>
      <c r="S228" s="82"/>
      <c r="T228" s="82"/>
      <c r="U228" s="83"/>
      <c r="V228" s="116"/>
      <c r="W228" s="116"/>
      <c r="X228" s="116"/>
      <c r="Y228" s="116"/>
      <c r="Z228" s="116"/>
      <c r="AA228" s="116"/>
      <c r="AB228" s="116"/>
      <c r="AC228" s="116"/>
      <c r="AD228" s="116"/>
      <c r="AE228" s="116"/>
      <c r="AF228" s="116"/>
      <c r="AG228" s="116"/>
      <c r="AH228" s="116"/>
      <c r="AI228" s="116"/>
      <c r="AJ228" s="116"/>
      <c r="AK228" s="116"/>
      <c r="AL228" s="116"/>
      <c r="AM228" s="116"/>
      <c r="AN228" s="116"/>
      <c r="AO228" s="116"/>
      <c r="AP228" s="116"/>
      <c r="AQ228" s="116"/>
      <c r="AR228" s="116"/>
      <c r="AS228" s="116"/>
      <c r="AT228" s="116"/>
      <c r="AU228" s="116"/>
      <c r="AV228" s="116"/>
      <c r="AW228" s="116"/>
      <c r="AX228" s="116"/>
      <c r="AY228" s="116"/>
      <c r="AZ228" s="116"/>
      <c r="BA228" s="116"/>
      <c r="BB228" s="116"/>
      <c r="BC228" s="116"/>
      <c r="BD228" s="116"/>
      <c r="BE228" s="116"/>
      <c r="BF228" s="116"/>
      <c r="BG228" s="116"/>
      <c r="BH228" s="116"/>
      <c r="BI228" s="116"/>
      <c r="BJ228" s="116"/>
      <c r="BK228" s="116"/>
      <c r="BL228" s="116"/>
      <c r="BM228" s="116"/>
      <c r="BN228" s="116"/>
      <c r="BO228" s="116"/>
      <c r="BP228" s="117"/>
      <c r="BQ228" s="118"/>
      <c r="BR228" s="118"/>
      <c r="BS228" s="119"/>
      <c r="CA228" s="6" t="s">
        <v>49</v>
      </c>
    </row>
    <row r="231" spans="1:79" ht="35.25" customHeight="1" x14ac:dyDescent="0.25">
      <c r="A231" s="34" t="s">
        <v>282</v>
      </c>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row>
    <row r="232" spans="1:79" ht="45" customHeight="1" x14ac:dyDescent="0.25">
      <c r="A232" s="35" t="s">
        <v>237</v>
      </c>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row>
    <row r="233" spans="1:79" ht="13.8"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row>
    <row r="235" spans="1:79" ht="28.5" customHeight="1" x14ac:dyDescent="0.25">
      <c r="A235" s="120" t="s">
        <v>266</v>
      </c>
      <c r="B235" s="120"/>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c r="BG235" s="120"/>
      <c r="BH235" s="120"/>
      <c r="BI235" s="120"/>
      <c r="BJ235" s="120"/>
      <c r="BK235" s="120"/>
      <c r="BL235" s="120"/>
    </row>
    <row r="236" spans="1:79" ht="14.25" customHeight="1" x14ac:dyDescent="0.25">
      <c r="A236" s="34" t="s">
        <v>249</v>
      </c>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row>
    <row r="237" spans="1:79" ht="15" customHeight="1" x14ac:dyDescent="0.25">
      <c r="A237" s="48" t="s">
        <v>247</v>
      </c>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row>
    <row r="238" spans="1:79" ht="42.9" customHeight="1" x14ac:dyDescent="0.25">
      <c r="A238" s="97" t="s">
        <v>135</v>
      </c>
      <c r="B238" s="97"/>
      <c r="C238" s="97"/>
      <c r="D238" s="97"/>
      <c r="E238" s="97"/>
      <c r="F238" s="97"/>
      <c r="G238" s="55" t="s">
        <v>19</v>
      </c>
      <c r="H238" s="55"/>
      <c r="I238" s="55"/>
      <c r="J238" s="55"/>
      <c r="K238" s="55"/>
      <c r="L238" s="55"/>
      <c r="M238" s="55"/>
      <c r="N238" s="55"/>
      <c r="O238" s="55"/>
      <c r="P238" s="55"/>
      <c r="Q238" s="55"/>
      <c r="R238" s="55"/>
      <c r="S238" s="55"/>
      <c r="T238" s="55" t="s">
        <v>15</v>
      </c>
      <c r="U238" s="55"/>
      <c r="V238" s="55"/>
      <c r="W238" s="55"/>
      <c r="X238" s="55"/>
      <c r="Y238" s="55"/>
      <c r="Z238" s="55" t="s">
        <v>14</v>
      </c>
      <c r="AA238" s="55"/>
      <c r="AB238" s="55"/>
      <c r="AC238" s="55"/>
      <c r="AD238" s="55"/>
      <c r="AE238" s="55" t="s">
        <v>136</v>
      </c>
      <c r="AF238" s="55"/>
      <c r="AG238" s="55"/>
      <c r="AH238" s="55"/>
      <c r="AI238" s="55"/>
      <c r="AJ238" s="55"/>
      <c r="AK238" s="55" t="s">
        <v>137</v>
      </c>
      <c r="AL238" s="55"/>
      <c r="AM238" s="55"/>
      <c r="AN238" s="55"/>
      <c r="AO238" s="55"/>
      <c r="AP238" s="55"/>
      <c r="AQ238" s="55" t="s">
        <v>138</v>
      </c>
      <c r="AR238" s="55"/>
      <c r="AS238" s="55"/>
      <c r="AT238" s="55"/>
      <c r="AU238" s="55"/>
      <c r="AV238" s="55"/>
      <c r="AW238" s="55" t="s">
        <v>98</v>
      </c>
      <c r="AX238" s="55"/>
      <c r="AY238" s="55"/>
      <c r="AZ238" s="55"/>
      <c r="BA238" s="55"/>
      <c r="BB238" s="55"/>
      <c r="BC238" s="55"/>
      <c r="BD238" s="55"/>
      <c r="BE238" s="55"/>
      <c r="BF238" s="55"/>
      <c r="BG238" s="55" t="s">
        <v>139</v>
      </c>
      <c r="BH238" s="55"/>
      <c r="BI238" s="55"/>
      <c r="BJ238" s="55"/>
      <c r="BK238" s="55"/>
      <c r="BL238" s="55"/>
    </row>
    <row r="239" spans="1:79" ht="39.9" customHeight="1" x14ac:dyDescent="0.25">
      <c r="A239" s="97"/>
      <c r="B239" s="97"/>
      <c r="C239" s="97"/>
      <c r="D239" s="97"/>
      <c r="E239" s="97"/>
      <c r="F239" s="97"/>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t="s">
        <v>17</v>
      </c>
      <c r="AX239" s="55"/>
      <c r="AY239" s="55"/>
      <c r="AZ239" s="55"/>
      <c r="BA239" s="55"/>
      <c r="BB239" s="55" t="s">
        <v>16</v>
      </c>
      <c r="BC239" s="55"/>
      <c r="BD239" s="55"/>
      <c r="BE239" s="55"/>
      <c r="BF239" s="55"/>
      <c r="BG239" s="55"/>
      <c r="BH239" s="55"/>
      <c r="BI239" s="55"/>
      <c r="BJ239" s="55"/>
      <c r="BK239" s="55"/>
      <c r="BL239" s="55"/>
    </row>
    <row r="240" spans="1:79" ht="15" customHeight="1" x14ac:dyDescent="0.25">
      <c r="A240" s="55">
        <v>1</v>
      </c>
      <c r="B240" s="55"/>
      <c r="C240" s="55"/>
      <c r="D240" s="55"/>
      <c r="E240" s="55"/>
      <c r="F240" s="55"/>
      <c r="G240" s="55">
        <v>2</v>
      </c>
      <c r="H240" s="55"/>
      <c r="I240" s="55"/>
      <c r="J240" s="55"/>
      <c r="K240" s="55"/>
      <c r="L240" s="55"/>
      <c r="M240" s="55"/>
      <c r="N240" s="55"/>
      <c r="O240" s="55"/>
      <c r="P240" s="55"/>
      <c r="Q240" s="55"/>
      <c r="R240" s="55"/>
      <c r="S240" s="55"/>
      <c r="T240" s="55">
        <v>3</v>
      </c>
      <c r="U240" s="55"/>
      <c r="V240" s="55"/>
      <c r="W240" s="55"/>
      <c r="X240" s="55"/>
      <c r="Y240" s="55"/>
      <c r="Z240" s="55">
        <v>4</v>
      </c>
      <c r="AA240" s="55"/>
      <c r="AB240" s="55"/>
      <c r="AC240" s="55"/>
      <c r="AD240" s="55"/>
      <c r="AE240" s="55">
        <v>5</v>
      </c>
      <c r="AF240" s="55"/>
      <c r="AG240" s="55"/>
      <c r="AH240" s="55"/>
      <c r="AI240" s="55"/>
      <c r="AJ240" s="55"/>
      <c r="AK240" s="55">
        <v>6</v>
      </c>
      <c r="AL240" s="55"/>
      <c r="AM240" s="55"/>
      <c r="AN240" s="55"/>
      <c r="AO240" s="55"/>
      <c r="AP240" s="55"/>
      <c r="AQ240" s="55">
        <v>7</v>
      </c>
      <c r="AR240" s="55"/>
      <c r="AS240" s="55"/>
      <c r="AT240" s="55"/>
      <c r="AU240" s="55"/>
      <c r="AV240" s="55"/>
      <c r="AW240" s="55">
        <v>8</v>
      </c>
      <c r="AX240" s="55"/>
      <c r="AY240" s="55"/>
      <c r="AZ240" s="55"/>
      <c r="BA240" s="55"/>
      <c r="BB240" s="55">
        <v>9</v>
      </c>
      <c r="BC240" s="55"/>
      <c r="BD240" s="55"/>
      <c r="BE240" s="55"/>
      <c r="BF240" s="55"/>
      <c r="BG240" s="55">
        <v>10</v>
      </c>
      <c r="BH240" s="55"/>
      <c r="BI240" s="55"/>
      <c r="BJ240" s="55"/>
      <c r="BK240" s="55"/>
      <c r="BL240" s="55"/>
    </row>
    <row r="241" spans="1:79" s="1" customFormat="1" ht="12" hidden="1" customHeight="1" x14ac:dyDescent="0.25">
      <c r="A241" s="79" t="s">
        <v>64</v>
      </c>
      <c r="B241" s="79"/>
      <c r="C241" s="79"/>
      <c r="D241" s="79"/>
      <c r="E241" s="79"/>
      <c r="F241" s="79"/>
      <c r="G241" s="114" t="s">
        <v>57</v>
      </c>
      <c r="H241" s="114"/>
      <c r="I241" s="114"/>
      <c r="J241" s="114"/>
      <c r="K241" s="114"/>
      <c r="L241" s="114"/>
      <c r="M241" s="114"/>
      <c r="N241" s="114"/>
      <c r="O241" s="114"/>
      <c r="P241" s="114"/>
      <c r="Q241" s="114"/>
      <c r="R241" s="114"/>
      <c r="S241" s="114"/>
      <c r="T241" s="105" t="s">
        <v>80</v>
      </c>
      <c r="U241" s="105"/>
      <c r="V241" s="105"/>
      <c r="W241" s="105"/>
      <c r="X241" s="105"/>
      <c r="Y241" s="105"/>
      <c r="Z241" s="105" t="s">
        <v>81</v>
      </c>
      <c r="AA241" s="105"/>
      <c r="AB241" s="105"/>
      <c r="AC241" s="105"/>
      <c r="AD241" s="105"/>
      <c r="AE241" s="105" t="s">
        <v>82</v>
      </c>
      <c r="AF241" s="105"/>
      <c r="AG241" s="105"/>
      <c r="AH241" s="105"/>
      <c r="AI241" s="105"/>
      <c r="AJ241" s="105"/>
      <c r="AK241" s="105" t="s">
        <v>83</v>
      </c>
      <c r="AL241" s="105"/>
      <c r="AM241" s="105"/>
      <c r="AN241" s="105"/>
      <c r="AO241" s="105"/>
      <c r="AP241" s="105"/>
      <c r="AQ241" s="122" t="s">
        <v>99</v>
      </c>
      <c r="AR241" s="105"/>
      <c r="AS241" s="105"/>
      <c r="AT241" s="105"/>
      <c r="AU241" s="105"/>
      <c r="AV241" s="105"/>
      <c r="AW241" s="105" t="s">
        <v>84</v>
      </c>
      <c r="AX241" s="105"/>
      <c r="AY241" s="105"/>
      <c r="AZ241" s="105"/>
      <c r="BA241" s="105"/>
      <c r="BB241" s="105" t="s">
        <v>85</v>
      </c>
      <c r="BC241" s="105"/>
      <c r="BD241" s="105"/>
      <c r="BE241" s="105"/>
      <c r="BF241" s="105"/>
      <c r="BG241" s="122" t="s">
        <v>100</v>
      </c>
      <c r="BH241" s="105"/>
      <c r="BI241" s="105"/>
      <c r="BJ241" s="105"/>
      <c r="BK241" s="105"/>
      <c r="BL241" s="105"/>
      <c r="CA241" s="1" t="s">
        <v>50</v>
      </c>
    </row>
    <row r="242" spans="1:79" s="25" customFormat="1" ht="12.75" customHeight="1" x14ac:dyDescent="0.25">
      <c r="A242" s="102">
        <v>2730</v>
      </c>
      <c r="B242" s="102"/>
      <c r="C242" s="102"/>
      <c r="D242" s="102"/>
      <c r="E242" s="102"/>
      <c r="F242" s="102"/>
      <c r="G242" s="62" t="s">
        <v>174</v>
      </c>
      <c r="H242" s="63"/>
      <c r="I242" s="63"/>
      <c r="J242" s="63"/>
      <c r="K242" s="63"/>
      <c r="L242" s="63"/>
      <c r="M242" s="63"/>
      <c r="N242" s="63"/>
      <c r="O242" s="63"/>
      <c r="P242" s="63"/>
      <c r="Q242" s="63"/>
      <c r="R242" s="63"/>
      <c r="S242" s="64"/>
      <c r="T242" s="111">
        <v>2100000</v>
      </c>
      <c r="U242" s="111"/>
      <c r="V242" s="111"/>
      <c r="W242" s="111"/>
      <c r="X242" s="111"/>
      <c r="Y242" s="111"/>
      <c r="Z242" s="111">
        <v>2094822</v>
      </c>
      <c r="AA242" s="111"/>
      <c r="AB242" s="111"/>
      <c r="AC242" s="111"/>
      <c r="AD242" s="111"/>
      <c r="AE242" s="111">
        <v>0</v>
      </c>
      <c r="AF242" s="111"/>
      <c r="AG242" s="111"/>
      <c r="AH242" s="111"/>
      <c r="AI242" s="111"/>
      <c r="AJ242" s="111"/>
      <c r="AK242" s="111">
        <v>0</v>
      </c>
      <c r="AL242" s="111"/>
      <c r="AM242" s="111"/>
      <c r="AN242" s="111"/>
      <c r="AO242" s="111"/>
      <c r="AP242" s="111"/>
      <c r="AQ242" s="111">
        <f>IF(ISNUMBER(AK242),AK242,0)-IF(ISNUMBER(AE242),AE242,0)</f>
        <v>0</v>
      </c>
      <c r="AR242" s="111"/>
      <c r="AS242" s="111"/>
      <c r="AT242" s="111"/>
      <c r="AU242" s="111"/>
      <c r="AV242" s="111"/>
      <c r="AW242" s="111">
        <v>0</v>
      </c>
      <c r="AX242" s="111"/>
      <c r="AY242" s="111"/>
      <c r="AZ242" s="111"/>
      <c r="BA242" s="111"/>
      <c r="BB242" s="111">
        <v>0</v>
      </c>
      <c r="BC242" s="111"/>
      <c r="BD242" s="111"/>
      <c r="BE242" s="111"/>
      <c r="BF242" s="111"/>
      <c r="BG242" s="111">
        <f>IF(ISNUMBER(Z242),Z242,0)+IF(ISNUMBER(AK242),AK242,0)</f>
        <v>2094822</v>
      </c>
      <c r="BH242" s="111"/>
      <c r="BI242" s="111"/>
      <c r="BJ242" s="111"/>
      <c r="BK242" s="111"/>
      <c r="BL242" s="111"/>
      <c r="CA242" s="25" t="s">
        <v>51</v>
      </c>
    </row>
    <row r="243" spans="1:79" s="6" customFormat="1" ht="12.75" customHeight="1" x14ac:dyDescent="0.25">
      <c r="A243" s="121"/>
      <c r="B243" s="121"/>
      <c r="C243" s="121"/>
      <c r="D243" s="121"/>
      <c r="E243" s="121"/>
      <c r="F243" s="121"/>
      <c r="G243" s="84" t="s">
        <v>147</v>
      </c>
      <c r="H243" s="85"/>
      <c r="I243" s="85"/>
      <c r="J243" s="85"/>
      <c r="K243" s="85"/>
      <c r="L243" s="85"/>
      <c r="M243" s="85"/>
      <c r="N243" s="85"/>
      <c r="O243" s="85"/>
      <c r="P243" s="85"/>
      <c r="Q243" s="85"/>
      <c r="R243" s="85"/>
      <c r="S243" s="86"/>
      <c r="T243" s="110">
        <v>2100000</v>
      </c>
      <c r="U243" s="110"/>
      <c r="V243" s="110"/>
      <c r="W243" s="110"/>
      <c r="X243" s="110"/>
      <c r="Y243" s="110"/>
      <c r="Z243" s="110">
        <v>2094822</v>
      </c>
      <c r="AA243" s="110"/>
      <c r="AB243" s="110"/>
      <c r="AC243" s="110"/>
      <c r="AD243" s="110"/>
      <c r="AE243" s="110">
        <v>0</v>
      </c>
      <c r="AF243" s="110"/>
      <c r="AG243" s="110"/>
      <c r="AH243" s="110"/>
      <c r="AI243" s="110"/>
      <c r="AJ243" s="110"/>
      <c r="AK243" s="110">
        <v>0</v>
      </c>
      <c r="AL243" s="110"/>
      <c r="AM243" s="110"/>
      <c r="AN243" s="110"/>
      <c r="AO243" s="110"/>
      <c r="AP243" s="110"/>
      <c r="AQ243" s="110">
        <f>IF(ISNUMBER(AK243),AK243,0)-IF(ISNUMBER(AE243),AE243,0)</f>
        <v>0</v>
      </c>
      <c r="AR243" s="110"/>
      <c r="AS243" s="110"/>
      <c r="AT243" s="110"/>
      <c r="AU243" s="110"/>
      <c r="AV243" s="110"/>
      <c r="AW243" s="110">
        <v>0</v>
      </c>
      <c r="AX243" s="110"/>
      <c r="AY243" s="110"/>
      <c r="AZ243" s="110"/>
      <c r="BA243" s="110"/>
      <c r="BB243" s="110">
        <v>0</v>
      </c>
      <c r="BC243" s="110"/>
      <c r="BD243" s="110"/>
      <c r="BE243" s="110"/>
      <c r="BF243" s="110"/>
      <c r="BG243" s="110">
        <f>IF(ISNUMBER(Z243),Z243,0)+IF(ISNUMBER(AK243),AK243,0)</f>
        <v>2094822</v>
      </c>
      <c r="BH243" s="110"/>
      <c r="BI243" s="110"/>
      <c r="BJ243" s="110"/>
      <c r="BK243" s="110"/>
      <c r="BL243" s="110"/>
    </row>
    <row r="245" spans="1:79" ht="14.25" customHeight="1" x14ac:dyDescent="0.25">
      <c r="A245" s="34" t="s">
        <v>267</v>
      </c>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row>
    <row r="246" spans="1:79" ht="15" customHeight="1" x14ac:dyDescent="0.25">
      <c r="A246" s="48" t="s">
        <v>247</v>
      </c>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row>
    <row r="247" spans="1:79" ht="18" customHeight="1" x14ac:dyDescent="0.25">
      <c r="A247" s="55" t="s">
        <v>135</v>
      </c>
      <c r="B247" s="55"/>
      <c r="C247" s="55"/>
      <c r="D247" s="55"/>
      <c r="E247" s="55"/>
      <c r="F247" s="55"/>
      <c r="G247" s="55" t="s">
        <v>19</v>
      </c>
      <c r="H247" s="55"/>
      <c r="I247" s="55"/>
      <c r="J247" s="55"/>
      <c r="K247" s="55"/>
      <c r="L247" s="55"/>
      <c r="M247" s="55"/>
      <c r="N247" s="55"/>
      <c r="O247" s="55"/>
      <c r="P247" s="55"/>
      <c r="Q247" s="55" t="s">
        <v>253</v>
      </c>
      <c r="R247" s="55"/>
      <c r="S247" s="55"/>
      <c r="T247" s="55"/>
      <c r="U247" s="55"/>
      <c r="V247" s="55"/>
      <c r="W247" s="55"/>
      <c r="X247" s="55"/>
      <c r="Y247" s="55"/>
      <c r="Z247" s="55"/>
      <c r="AA247" s="55"/>
      <c r="AB247" s="55"/>
      <c r="AC247" s="55"/>
      <c r="AD247" s="55"/>
      <c r="AE247" s="55"/>
      <c r="AF247" s="55"/>
      <c r="AG247" s="55"/>
      <c r="AH247" s="55"/>
      <c r="AI247" s="55"/>
      <c r="AJ247" s="55"/>
      <c r="AK247" s="55"/>
      <c r="AL247" s="55"/>
      <c r="AM247" s="55"/>
      <c r="AN247" s="55"/>
      <c r="AO247" s="55" t="s">
        <v>264</v>
      </c>
      <c r="AP247" s="55"/>
      <c r="AQ247" s="55"/>
      <c r="AR247" s="55"/>
      <c r="AS247" s="55"/>
      <c r="AT247" s="55"/>
      <c r="AU247" s="55"/>
      <c r="AV247" s="55"/>
      <c r="AW247" s="55"/>
      <c r="AX247" s="55"/>
      <c r="AY247" s="55"/>
      <c r="AZ247" s="55"/>
      <c r="BA247" s="55"/>
      <c r="BB247" s="55"/>
      <c r="BC247" s="55"/>
      <c r="BD247" s="55"/>
      <c r="BE247" s="55"/>
      <c r="BF247" s="55"/>
      <c r="BG247" s="55"/>
      <c r="BH247" s="55"/>
      <c r="BI247" s="55"/>
      <c r="BJ247" s="55"/>
      <c r="BK247" s="55"/>
      <c r="BL247" s="55"/>
    </row>
    <row r="248" spans="1:79" ht="42.9" customHeight="1" x14ac:dyDescent="0.25">
      <c r="A248" s="55"/>
      <c r="B248" s="55"/>
      <c r="C248" s="55"/>
      <c r="D248" s="55"/>
      <c r="E248" s="55"/>
      <c r="F248" s="55"/>
      <c r="G248" s="55"/>
      <c r="H248" s="55"/>
      <c r="I248" s="55"/>
      <c r="J248" s="55"/>
      <c r="K248" s="55"/>
      <c r="L248" s="55"/>
      <c r="M248" s="55"/>
      <c r="N248" s="55"/>
      <c r="O248" s="55"/>
      <c r="P248" s="55"/>
      <c r="Q248" s="55" t="s">
        <v>140</v>
      </c>
      <c r="R248" s="55"/>
      <c r="S248" s="55"/>
      <c r="T248" s="55"/>
      <c r="U248" s="55"/>
      <c r="V248" s="97" t="s">
        <v>141</v>
      </c>
      <c r="W248" s="97"/>
      <c r="X248" s="97"/>
      <c r="Y248" s="97"/>
      <c r="Z248" s="55" t="s">
        <v>142</v>
      </c>
      <c r="AA248" s="55"/>
      <c r="AB248" s="55"/>
      <c r="AC248" s="55"/>
      <c r="AD248" s="55"/>
      <c r="AE248" s="55"/>
      <c r="AF248" s="55"/>
      <c r="AG248" s="55"/>
      <c r="AH248" s="55"/>
      <c r="AI248" s="55"/>
      <c r="AJ248" s="55" t="s">
        <v>143</v>
      </c>
      <c r="AK248" s="55"/>
      <c r="AL248" s="55"/>
      <c r="AM248" s="55"/>
      <c r="AN248" s="55"/>
      <c r="AO248" s="55" t="s">
        <v>20</v>
      </c>
      <c r="AP248" s="55"/>
      <c r="AQ248" s="55"/>
      <c r="AR248" s="55"/>
      <c r="AS248" s="55"/>
      <c r="AT248" s="97" t="s">
        <v>144</v>
      </c>
      <c r="AU248" s="97"/>
      <c r="AV248" s="97"/>
      <c r="AW248" s="97"/>
      <c r="AX248" s="55" t="s">
        <v>142</v>
      </c>
      <c r="AY248" s="55"/>
      <c r="AZ248" s="55"/>
      <c r="BA248" s="55"/>
      <c r="BB248" s="55"/>
      <c r="BC248" s="55"/>
      <c r="BD248" s="55"/>
      <c r="BE248" s="55"/>
      <c r="BF248" s="55"/>
      <c r="BG248" s="55"/>
      <c r="BH248" s="55" t="s">
        <v>145</v>
      </c>
      <c r="BI248" s="55"/>
      <c r="BJ248" s="55"/>
      <c r="BK248" s="55"/>
      <c r="BL248" s="55"/>
    </row>
    <row r="249" spans="1:79" ht="63" customHeight="1" x14ac:dyDescent="0.25">
      <c r="A249" s="55"/>
      <c r="B249" s="55"/>
      <c r="C249" s="55"/>
      <c r="D249" s="55"/>
      <c r="E249" s="55"/>
      <c r="F249" s="55"/>
      <c r="G249" s="55"/>
      <c r="H249" s="55"/>
      <c r="I249" s="55"/>
      <c r="J249" s="55"/>
      <c r="K249" s="55"/>
      <c r="L249" s="55"/>
      <c r="M249" s="55"/>
      <c r="N249" s="55"/>
      <c r="O249" s="55"/>
      <c r="P249" s="55"/>
      <c r="Q249" s="55"/>
      <c r="R249" s="55"/>
      <c r="S249" s="55"/>
      <c r="T249" s="55"/>
      <c r="U249" s="55"/>
      <c r="V249" s="97"/>
      <c r="W249" s="97"/>
      <c r="X249" s="97"/>
      <c r="Y249" s="97"/>
      <c r="Z249" s="55" t="s">
        <v>17</v>
      </c>
      <c r="AA249" s="55"/>
      <c r="AB249" s="55"/>
      <c r="AC249" s="55"/>
      <c r="AD249" s="55"/>
      <c r="AE249" s="55" t="s">
        <v>16</v>
      </c>
      <c r="AF249" s="55"/>
      <c r="AG249" s="55"/>
      <c r="AH249" s="55"/>
      <c r="AI249" s="55"/>
      <c r="AJ249" s="55"/>
      <c r="AK249" s="55"/>
      <c r="AL249" s="55"/>
      <c r="AM249" s="55"/>
      <c r="AN249" s="55"/>
      <c r="AO249" s="55"/>
      <c r="AP249" s="55"/>
      <c r="AQ249" s="55"/>
      <c r="AR249" s="55"/>
      <c r="AS249" s="55"/>
      <c r="AT249" s="97"/>
      <c r="AU249" s="97"/>
      <c r="AV249" s="97"/>
      <c r="AW249" s="97"/>
      <c r="AX249" s="55" t="s">
        <v>17</v>
      </c>
      <c r="AY249" s="55"/>
      <c r="AZ249" s="55"/>
      <c r="BA249" s="55"/>
      <c r="BB249" s="55"/>
      <c r="BC249" s="55" t="s">
        <v>16</v>
      </c>
      <c r="BD249" s="55"/>
      <c r="BE249" s="55"/>
      <c r="BF249" s="55"/>
      <c r="BG249" s="55"/>
      <c r="BH249" s="55"/>
      <c r="BI249" s="55"/>
      <c r="BJ249" s="55"/>
      <c r="BK249" s="55"/>
      <c r="BL249" s="55"/>
    </row>
    <row r="250" spans="1:79" ht="15" customHeight="1" x14ac:dyDescent="0.25">
      <c r="A250" s="55">
        <v>1</v>
      </c>
      <c r="B250" s="55"/>
      <c r="C250" s="55"/>
      <c r="D250" s="55"/>
      <c r="E250" s="55"/>
      <c r="F250" s="55"/>
      <c r="G250" s="55">
        <v>2</v>
      </c>
      <c r="H250" s="55"/>
      <c r="I250" s="55"/>
      <c r="J250" s="55"/>
      <c r="K250" s="55"/>
      <c r="L250" s="55"/>
      <c r="M250" s="55"/>
      <c r="N250" s="55"/>
      <c r="O250" s="55"/>
      <c r="P250" s="55"/>
      <c r="Q250" s="55">
        <v>3</v>
      </c>
      <c r="R250" s="55"/>
      <c r="S250" s="55"/>
      <c r="T250" s="55"/>
      <c r="U250" s="55"/>
      <c r="V250" s="55">
        <v>4</v>
      </c>
      <c r="W250" s="55"/>
      <c r="X250" s="55"/>
      <c r="Y250" s="55"/>
      <c r="Z250" s="55">
        <v>5</v>
      </c>
      <c r="AA250" s="55"/>
      <c r="AB250" s="55"/>
      <c r="AC250" s="55"/>
      <c r="AD250" s="55"/>
      <c r="AE250" s="55">
        <v>6</v>
      </c>
      <c r="AF250" s="55"/>
      <c r="AG250" s="55"/>
      <c r="AH250" s="55"/>
      <c r="AI250" s="55"/>
      <c r="AJ250" s="55">
        <v>7</v>
      </c>
      <c r="AK250" s="55"/>
      <c r="AL250" s="55"/>
      <c r="AM250" s="55"/>
      <c r="AN250" s="55"/>
      <c r="AO250" s="55">
        <v>8</v>
      </c>
      <c r="AP250" s="55"/>
      <c r="AQ250" s="55"/>
      <c r="AR250" s="55"/>
      <c r="AS250" s="55"/>
      <c r="AT250" s="55">
        <v>9</v>
      </c>
      <c r="AU250" s="55"/>
      <c r="AV250" s="55"/>
      <c r="AW250" s="55"/>
      <c r="AX250" s="55">
        <v>10</v>
      </c>
      <c r="AY250" s="55"/>
      <c r="AZ250" s="55"/>
      <c r="BA250" s="55"/>
      <c r="BB250" s="55"/>
      <c r="BC250" s="55">
        <v>11</v>
      </c>
      <c r="BD250" s="55"/>
      <c r="BE250" s="55"/>
      <c r="BF250" s="55"/>
      <c r="BG250" s="55"/>
      <c r="BH250" s="55">
        <v>12</v>
      </c>
      <c r="BI250" s="55"/>
      <c r="BJ250" s="55"/>
      <c r="BK250" s="55"/>
      <c r="BL250" s="55"/>
    </row>
    <row r="251" spans="1:79" s="1" customFormat="1" ht="12" hidden="1" customHeight="1" x14ac:dyDescent="0.25">
      <c r="A251" s="79" t="s">
        <v>64</v>
      </c>
      <c r="B251" s="79"/>
      <c r="C251" s="79"/>
      <c r="D251" s="79"/>
      <c r="E251" s="79"/>
      <c r="F251" s="79"/>
      <c r="G251" s="114" t="s">
        <v>57</v>
      </c>
      <c r="H251" s="114"/>
      <c r="I251" s="114"/>
      <c r="J251" s="114"/>
      <c r="K251" s="114"/>
      <c r="L251" s="114"/>
      <c r="M251" s="114"/>
      <c r="N251" s="114"/>
      <c r="O251" s="114"/>
      <c r="P251" s="114"/>
      <c r="Q251" s="105" t="s">
        <v>80</v>
      </c>
      <c r="R251" s="105"/>
      <c r="S251" s="105"/>
      <c r="T251" s="105"/>
      <c r="U251" s="105"/>
      <c r="V251" s="105" t="s">
        <v>81</v>
      </c>
      <c r="W251" s="105"/>
      <c r="X251" s="105"/>
      <c r="Y251" s="105"/>
      <c r="Z251" s="105" t="s">
        <v>82</v>
      </c>
      <c r="AA251" s="105"/>
      <c r="AB251" s="105"/>
      <c r="AC251" s="105"/>
      <c r="AD251" s="105"/>
      <c r="AE251" s="105" t="s">
        <v>83</v>
      </c>
      <c r="AF251" s="105"/>
      <c r="AG251" s="105"/>
      <c r="AH251" s="105"/>
      <c r="AI251" s="105"/>
      <c r="AJ251" s="122" t="s">
        <v>101</v>
      </c>
      <c r="AK251" s="105"/>
      <c r="AL251" s="105"/>
      <c r="AM251" s="105"/>
      <c r="AN251" s="105"/>
      <c r="AO251" s="105" t="s">
        <v>84</v>
      </c>
      <c r="AP251" s="105"/>
      <c r="AQ251" s="105"/>
      <c r="AR251" s="105"/>
      <c r="AS251" s="105"/>
      <c r="AT251" s="122" t="s">
        <v>102</v>
      </c>
      <c r="AU251" s="105"/>
      <c r="AV251" s="105"/>
      <c r="AW251" s="105"/>
      <c r="AX251" s="105" t="s">
        <v>85</v>
      </c>
      <c r="AY251" s="105"/>
      <c r="AZ251" s="105"/>
      <c r="BA251" s="105"/>
      <c r="BB251" s="105"/>
      <c r="BC251" s="105" t="s">
        <v>86</v>
      </c>
      <c r="BD251" s="105"/>
      <c r="BE251" s="105"/>
      <c r="BF251" s="105"/>
      <c r="BG251" s="105"/>
      <c r="BH251" s="122" t="s">
        <v>101</v>
      </c>
      <c r="BI251" s="105"/>
      <c r="BJ251" s="105"/>
      <c r="BK251" s="105"/>
      <c r="BL251" s="105"/>
      <c r="CA251" s="1" t="s">
        <v>52</v>
      </c>
    </row>
    <row r="252" spans="1:79" s="25" customFormat="1" ht="12.75" customHeight="1" x14ac:dyDescent="0.25">
      <c r="A252" s="102">
        <v>2730</v>
      </c>
      <c r="B252" s="102"/>
      <c r="C252" s="102"/>
      <c r="D252" s="102"/>
      <c r="E252" s="102"/>
      <c r="F252" s="102"/>
      <c r="G252" s="62" t="s">
        <v>174</v>
      </c>
      <c r="H252" s="63"/>
      <c r="I252" s="63"/>
      <c r="J252" s="63"/>
      <c r="K252" s="63"/>
      <c r="L252" s="63"/>
      <c r="M252" s="63"/>
      <c r="N252" s="63"/>
      <c r="O252" s="63"/>
      <c r="P252" s="64"/>
      <c r="Q252" s="111">
        <v>20284036</v>
      </c>
      <c r="R252" s="111"/>
      <c r="S252" s="111"/>
      <c r="T252" s="111"/>
      <c r="U252" s="111"/>
      <c r="V252" s="111">
        <v>0</v>
      </c>
      <c r="W252" s="111"/>
      <c r="X252" s="111"/>
      <c r="Y252" s="111"/>
      <c r="Z252" s="111">
        <v>0</v>
      </c>
      <c r="AA252" s="111"/>
      <c r="AB252" s="111"/>
      <c r="AC252" s="111"/>
      <c r="AD252" s="111"/>
      <c r="AE252" s="111">
        <v>0</v>
      </c>
      <c r="AF252" s="111"/>
      <c r="AG252" s="111"/>
      <c r="AH252" s="111"/>
      <c r="AI252" s="111"/>
      <c r="AJ252" s="111">
        <f>IF(ISNUMBER(Q252),Q252,0)-IF(ISNUMBER(Z252),Z252,0)</f>
        <v>20284036</v>
      </c>
      <c r="AK252" s="111"/>
      <c r="AL252" s="111"/>
      <c r="AM252" s="111"/>
      <c r="AN252" s="111"/>
      <c r="AO252" s="111">
        <v>8269660</v>
      </c>
      <c r="AP252" s="111"/>
      <c r="AQ252" s="111"/>
      <c r="AR252" s="111"/>
      <c r="AS252" s="111"/>
      <c r="AT252" s="111">
        <f>IF(ISNUMBER(V252),V252,0)-IF(ISNUMBER(Z252),Z252,0)-IF(ISNUMBER(AE252),AE252,0)</f>
        <v>0</v>
      </c>
      <c r="AU252" s="111"/>
      <c r="AV252" s="111"/>
      <c r="AW252" s="111"/>
      <c r="AX252" s="111">
        <v>0</v>
      </c>
      <c r="AY252" s="111"/>
      <c r="AZ252" s="111"/>
      <c r="BA252" s="111"/>
      <c r="BB252" s="111"/>
      <c r="BC252" s="111">
        <v>0</v>
      </c>
      <c r="BD252" s="111"/>
      <c r="BE252" s="111"/>
      <c r="BF252" s="111"/>
      <c r="BG252" s="111"/>
      <c r="BH252" s="111">
        <f>IF(ISNUMBER(AO252),AO252,0)-IF(ISNUMBER(AX252),AX252,0)</f>
        <v>8269660</v>
      </c>
      <c r="BI252" s="111"/>
      <c r="BJ252" s="111"/>
      <c r="BK252" s="111"/>
      <c r="BL252" s="111"/>
      <c r="CA252" s="25" t="s">
        <v>53</v>
      </c>
    </row>
    <row r="253" spans="1:79" s="6" customFormat="1" ht="12.75" customHeight="1" x14ac:dyDescent="0.25">
      <c r="A253" s="121"/>
      <c r="B253" s="121"/>
      <c r="C253" s="121"/>
      <c r="D253" s="121"/>
      <c r="E253" s="121"/>
      <c r="F253" s="121"/>
      <c r="G253" s="84" t="s">
        <v>147</v>
      </c>
      <c r="H253" s="85"/>
      <c r="I253" s="85"/>
      <c r="J253" s="85"/>
      <c r="K253" s="85"/>
      <c r="L253" s="85"/>
      <c r="M253" s="85"/>
      <c r="N253" s="85"/>
      <c r="O253" s="85"/>
      <c r="P253" s="86"/>
      <c r="Q253" s="110">
        <v>20284036</v>
      </c>
      <c r="R253" s="110"/>
      <c r="S253" s="110"/>
      <c r="T253" s="110"/>
      <c r="U253" s="110"/>
      <c r="V253" s="110">
        <v>0</v>
      </c>
      <c r="W253" s="110"/>
      <c r="X253" s="110"/>
      <c r="Y253" s="110"/>
      <c r="Z253" s="110">
        <v>0</v>
      </c>
      <c r="AA253" s="110"/>
      <c r="AB253" s="110"/>
      <c r="AC253" s="110"/>
      <c r="AD253" s="110"/>
      <c r="AE253" s="110">
        <v>0</v>
      </c>
      <c r="AF253" s="110"/>
      <c r="AG253" s="110"/>
      <c r="AH253" s="110"/>
      <c r="AI253" s="110"/>
      <c r="AJ253" s="110">
        <f>IF(ISNUMBER(Q253),Q253,0)-IF(ISNUMBER(Z253),Z253,0)</f>
        <v>20284036</v>
      </c>
      <c r="AK253" s="110"/>
      <c r="AL253" s="110"/>
      <c r="AM253" s="110"/>
      <c r="AN253" s="110"/>
      <c r="AO253" s="110">
        <v>8269660</v>
      </c>
      <c r="AP253" s="110"/>
      <c r="AQ253" s="110"/>
      <c r="AR253" s="110"/>
      <c r="AS253" s="110"/>
      <c r="AT253" s="110">
        <f>IF(ISNUMBER(V253),V253,0)-IF(ISNUMBER(Z253),Z253,0)-IF(ISNUMBER(AE253),AE253,0)</f>
        <v>0</v>
      </c>
      <c r="AU253" s="110"/>
      <c r="AV253" s="110"/>
      <c r="AW253" s="110"/>
      <c r="AX253" s="110">
        <v>0</v>
      </c>
      <c r="AY253" s="110"/>
      <c r="AZ253" s="110"/>
      <c r="BA253" s="110"/>
      <c r="BB253" s="110"/>
      <c r="BC253" s="110">
        <v>0</v>
      </c>
      <c r="BD253" s="110"/>
      <c r="BE253" s="110"/>
      <c r="BF253" s="110"/>
      <c r="BG253" s="110"/>
      <c r="BH253" s="110">
        <f>IF(ISNUMBER(AO253),AO253,0)-IF(ISNUMBER(AX253),AX253,0)</f>
        <v>8269660</v>
      </c>
      <c r="BI253" s="110"/>
      <c r="BJ253" s="110"/>
      <c r="BK253" s="110"/>
      <c r="BL253" s="110"/>
    </row>
    <row r="255" spans="1:79" ht="14.25" customHeight="1" x14ac:dyDescent="0.25">
      <c r="A255" s="34" t="s">
        <v>254</v>
      </c>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c r="BH255" s="34"/>
      <c r="BI255" s="34"/>
      <c r="BJ255" s="34"/>
      <c r="BK255" s="34"/>
      <c r="BL255" s="34"/>
    </row>
    <row r="256" spans="1:79" ht="15" customHeight="1" x14ac:dyDescent="0.25">
      <c r="A256" s="48" t="s">
        <v>247</v>
      </c>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c r="AZ256" s="48"/>
      <c r="BA256" s="48"/>
      <c r="BB256" s="48"/>
      <c r="BC256" s="48"/>
      <c r="BD256" s="48"/>
      <c r="BE256" s="48"/>
      <c r="BF256" s="48"/>
      <c r="BG256" s="48"/>
      <c r="BH256" s="48"/>
      <c r="BI256" s="48"/>
      <c r="BJ256" s="48"/>
      <c r="BK256" s="48"/>
      <c r="BL256" s="48"/>
    </row>
    <row r="257" spans="1:79" ht="42.9" customHeight="1" x14ac:dyDescent="0.25">
      <c r="A257" s="97" t="s">
        <v>135</v>
      </c>
      <c r="B257" s="97"/>
      <c r="C257" s="97"/>
      <c r="D257" s="97"/>
      <c r="E257" s="97"/>
      <c r="F257" s="97"/>
      <c r="G257" s="55" t="s">
        <v>19</v>
      </c>
      <c r="H257" s="55"/>
      <c r="I257" s="55"/>
      <c r="J257" s="55"/>
      <c r="K257" s="55"/>
      <c r="L257" s="55"/>
      <c r="M257" s="55"/>
      <c r="N257" s="55"/>
      <c r="O257" s="55"/>
      <c r="P257" s="55"/>
      <c r="Q257" s="55"/>
      <c r="R257" s="55"/>
      <c r="S257" s="55"/>
      <c r="T257" s="55" t="s">
        <v>15</v>
      </c>
      <c r="U257" s="55"/>
      <c r="V257" s="55"/>
      <c r="W257" s="55"/>
      <c r="X257" s="55"/>
      <c r="Y257" s="55"/>
      <c r="Z257" s="55" t="s">
        <v>14</v>
      </c>
      <c r="AA257" s="55"/>
      <c r="AB257" s="55"/>
      <c r="AC257" s="55"/>
      <c r="AD257" s="55"/>
      <c r="AE257" s="55" t="s">
        <v>250</v>
      </c>
      <c r="AF257" s="55"/>
      <c r="AG257" s="55"/>
      <c r="AH257" s="55"/>
      <c r="AI257" s="55"/>
      <c r="AJ257" s="55"/>
      <c r="AK257" s="55" t="s">
        <v>255</v>
      </c>
      <c r="AL257" s="55"/>
      <c r="AM257" s="55"/>
      <c r="AN257" s="55"/>
      <c r="AO257" s="55"/>
      <c r="AP257" s="55"/>
      <c r="AQ257" s="55" t="s">
        <v>268</v>
      </c>
      <c r="AR257" s="55"/>
      <c r="AS257" s="55"/>
      <c r="AT257" s="55"/>
      <c r="AU257" s="55"/>
      <c r="AV257" s="55"/>
      <c r="AW257" s="55" t="s">
        <v>18</v>
      </c>
      <c r="AX257" s="55"/>
      <c r="AY257" s="55"/>
      <c r="AZ257" s="55"/>
      <c r="BA257" s="55"/>
      <c r="BB257" s="55"/>
      <c r="BC257" s="55"/>
      <c r="BD257" s="55"/>
      <c r="BE257" s="55" t="s">
        <v>156</v>
      </c>
      <c r="BF257" s="55"/>
      <c r="BG257" s="55"/>
      <c r="BH257" s="55"/>
      <c r="BI257" s="55"/>
      <c r="BJ257" s="55"/>
      <c r="BK257" s="55"/>
      <c r="BL257" s="55"/>
    </row>
    <row r="258" spans="1:79" ht="21.75" customHeight="1" x14ac:dyDescent="0.25">
      <c r="A258" s="97"/>
      <c r="B258" s="97"/>
      <c r="C258" s="97"/>
      <c r="D258" s="97"/>
      <c r="E258" s="97"/>
      <c r="F258" s="97"/>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c r="AL258" s="55"/>
      <c r="AM258" s="55"/>
      <c r="AN258" s="55"/>
      <c r="AO258" s="55"/>
      <c r="AP258" s="55"/>
      <c r="AQ258" s="55"/>
      <c r="AR258" s="55"/>
      <c r="AS258" s="55"/>
      <c r="AT258" s="55"/>
      <c r="AU258" s="55"/>
      <c r="AV258" s="55"/>
      <c r="AW258" s="55"/>
      <c r="AX258" s="55"/>
      <c r="AY258" s="55"/>
      <c r="AZ258" s="55"/>
      <c r="BA258" s="55"/>
      <c r="BB258" s="55"/>
      <c r="BC258" s="55"/>
      <c r="BD258" s="55"/>
      <c r="BE258" s="55"/>
      <c r="BF258" s="55"/>
      <c r="BG258" s="55"/>
      <c r="BH258" s="55"/>
      <c r="BI258" s="55"/>
      <c r="BJ258" s="55"/>
      <c r="BK258" s="55"/>
      <c r="BL258" s="55"/>
    </row>
    <row r="259" spans="1:79" ht="15" customHeight="1" x14ac:dyDescent="0.25">
      <c r="A259" s="55">
        <v>1</v>
      </c>
      <c r="B259" s="55"/>
      <c r="C259" s="55"/>
      <c r="D259" s="55"/>
      <c r="E259" s="55"/>
      <c r="F259" s="55"/>
      <c r="G259" s="55">
        <v>2</v>
      </c>
      <c r="H259" s="55"/>
      <c r="I259" s="55"/>
      <c r="J259" s="55"/>
      <c r="K259" s="55"/>
      <c r="L259" s="55"/>
      <c r="M259" s="55"/>
      <c r="N259" s="55"/>
      <c r="O259" s="55"/>
      <c r="P259" s="55"/>
      <c r="Q259" s="55"/>
      <c r="R259" s="55"/>
      <c r="S259" s="55"/>
      <c r="T259" s="55">
        <v>3</v>
      </c>
      <c r="U259" s="55"/>
      <c r="V259" s="55"/>
      <c r="W259" s="55"/>
      <c r="X259" s="55"/>
      <c r="Y259" s="55"/>
      <c r="Z259" s="55">
        <v>4</v>
      </c>
      <c r="AA259" s="55"/>
      <c r="AB259" s="55"/>
      <c r="AC259" s="55"/>
      <c r="AD259" s="55"/>
      <c r="AE259" s="55">
        <v>5</v>
      </c>
      <c r="AF259" s="55"/>
      <c r="AG259" s="55"/>
      <c r="AH259" s="55"/>
      <c r="AI259" s="55"/>
      <c r="AJ259" s="55"/>
      <c r="AK259" s="55">
        <v>6</v>
      </c>
      <c r="AL259" s="55"/>
      <c r="AM259" s="55"/>
      <c r="AN259" s="55"/>
      <c r="AO259" s="55"/>
      <c r="AP259" s="55"/>
      <c r="AQ259" s="55">
        <v>7</v>
      </c>
      <c r="AR259" s="55"/>
      <c r="AS259" s="55"/>
      <c r="AT259" s="55"/>
      <c r="AU259" s="55"/>
      <c r="AV259" s="55"/>
      <c r="AW259" s="79">
        <v>8</v>
      </c>
      <c r="AX259" s="79"/>
      <c r="AY259" s="79"/>
      <c r="AZ259" s="79"/>
      <c r="BA259" s="79"/>
      <c r="BB259" s="79"/>
      <c r="BC259" s="79"/>
      <c r="BD259" s="79"/>
      <c r="BE259" s="79">
        <v>9</v>
      </c>
      <c r="BF259" s="79"/>
      <c r="BG259" s="79"/>
      <c r="BH259" s="79"/>
      <c r="BI259" s="79"/>
      <c r="BJ259" s="79"/>
      <c r="BK259" s="79"/>
      <c r="BL259" s="79"/>
    </row>
    <row r="260" spans="1:79" s="1" customFormat="1" ht="18.75" hidden="1" customHeight="1" x14ac:dyDescent="0.25">
      <c r="A260" s="79" t="s">
        <v>64</v>
      </c>
      <c r="B260" s="79"/>
      <c r="C260" s="79"/>
      <c r="D260" s="79"/>
      <c r="E260" s="79"/>
      <c r="F260" s="79"/>
      <c r="G260" s="114" t="s">
        <v>57</v>
      </c>
      <c r="H260" s="114"/>
      <c r="I260" s="114"/>
      <c r="J260" s="114"/>
      <c r="K260" s="114"/>
      <c r="L260" s="114"/>
      <c r="M260" s="114"/>
      <c r="N260" s="114"/>
      <c r="O260" s="114"/>
      <c r="P260" s="114"/>
      <c r="Q260" s="114"/>
      <c r="R260" s="114"/>
      <c r="S260" s="114"/>
      <c r="T260" s="105" t="s">
        <v>80</v>
      </c>
      <c r="U260" s="105"/>
      <c r="V260" s="105"/>
      <c r="W260" s="105"/>
      <c r="X260" s="105"/>
      <c r="Y260" s="105"/>
      <c r="Z260" s="105" t="s">
        <v>81</v>
      </c>
      <c r="AA260" s="105"/>
      <c r="AB260" s="105"/>
      <c r="AC260" s="105"/>
      <c r="AD260" s="105"/>
      <c r="AE260" s="105" t="s">
        <v>82</v>
      </c>
      <c r="AF260" s="105"/>
      <c r="AG260" s="105"/>
      <c r="AH260" s="105"/>
      <c r="AI260" s="105"/>
      <c r="AJ260" s="105"/>
      <c r="AK260" s="105" t="s">
        <v>83</v>
      </c>
      <c r="AL260" s="105"/>
      <c r="AM260" s="105"/>
      <c r="AN260" s="105"/>
      <c r="AO260" s="105"/>
      <c r="AP260" s="105"/>
      <c r="AQ260" s="105" t="s">
        <v>84</v>
      </c>
      <c r="AR260" s="105"/>
      <c r="AS260" s="105"/>
      <c r="AT260" s="105"/>
      <c r="AU260" s="105"/>
      <c r="AV260" s="105"/>
      <c r="AW260" s="114" t="s">
        <v>87</v>
      </c>
      <c r="AX260" s="114"/>
      <c r="AY260" s="114"/>
      <c r="AZ260" s="114"/>
      <c r="BA260" s="114"/>
      <c r="BB260" s="114"/>
      <c r="BC260" s="114"/>
      <c r="BD260" s="114"/>
      <c r="BE260" s="114" t="s">
        <v>88</v>
      </c>
      <c r="BF260" s="114"/>
      <c r="BG260" s="114"/>
      <c r="BH260" s="114"/>
      <c r="BI260" s="114"/>
      <c r="BJ260" s="114"/>
      <c r="BK260" s="114"/>
      <c r="BL260" s="114"/>
      <c r="CA260" s="1" t="s">
        <v>54</v>
      </c>
    </row>
    <row r="261" spans="1:79" s="25" customFormat="1" ht="399.9" customHeight="1" x14ac:dyDescent="0.25">
      <c r="A261" s="102">
        <v>2730</v>
      </c>
      <c r="B261" s="102"/>
      <c r="C261" s="102"/>
      <c r="D261" s="102"/>
      <c r="E261" s="102"/>
      <c r="F261" s="102"/>
      <c r="G261" s="62" t="s">
        <v>174</v>
      </c>
      <c r="H261" s="63"/>
      <c r="I261" s="63"/>
      <c r="J261" s="63"/>
      <c r="K261" s="63"/>
      <c r="L261" s="63"/>
      <c r="M261" s="63"/>
      <c r="N261" s="63"/>
      <c r="O261" s="63"/>
      <c r="P261" s="63"/>
      <c r="Q261" s="63"/>
      <c r="R261" s="63"/>
      <c r="S261" s="64"/>
      <c r="T261" s="111">
        <v>2100000</v>
      </c>
      <c r="U261" s="111"/>
      <c r="V261" s="111"/>
      <c r="W261" s="111"/>
      <c r="X261" s="111"/>
      <c r="Y261" s="111"/>
      <c r="Z261" s="111">
        <v>2094822</v>
      </c>
      <c r="AA261" s="111"/>
      <c r="AB261" s="111"/>
      <c r="AC261" s="111"/>
      <c r="AD261" s="111"/>
      <c r="AE261" s="111">
        <v>352582</v>
      </c>
      <c r="AF261" s="111"/>
      <c r="AG261" s="111"/>
      <c r="AH261" s="111"/>
      <c r="AI261" s="111"/>
      <c r="AJ261" s="111"/>
      <c r="AK261" s="111">
        <v>352582</v>
      </c>
      <c r="AL261" s="111"/>
      <c r="AM261" s="111"/>
      <c r="AN261" s="111"/>
      <c r="AO261" s="111"/>
      <c r="AP261" s="111"/>
      <c r="AQ261" s="111">
        <v>352582</v>
      </c>
      <c r="AR261" s="111"/>
      <c r="AS261" s="111"/>
      <c r="AT261" s="111"/>
      <c r="AU261" s="111"/>
      <c r="AV261" s="111"/>
      <c r="AW261" s="62" t="s">
        <v>232</v>
      </c>
      <c r="AX261" s="63"/>
      <c r="AY261" s="63"/>
      <c r="AZ261" s="63"/>
      <c r="BA261" s="63"/>
      <c r="BB261" s="63"/>
      <c r="BC261" s="63"/>
      <c r="BD261" s="64"/>
      <c r="BE261" s="62" t="s">
        <v>233</v>
      </c>
      <c r="BF261" s="63"/>
      <c r="BG261" s="63"/>
      <c r="BH261" s="63"/>
      <c r="BI261" s="63"/>
      <c r="BJ261" s="63"/>
      <c r="BK261" s="63"/>
      <c r="BL261" s="64"/>
      <c r="CA261" s="25" t="s">
        <v>55</v>
      </c>
    </row>
    <row r="262" spans="1:79" s="6" customFormat="1" ht="12.75" customHeight="1" x14ac:dyDescent="0.25">
      <c r="A262" s="121"/>
      <c r="B262" s="121"/>
      <c r="C262" s="121"/>
      <c r="D262" s="121"/>
      <c r="E262" s="121"/>
      <c r="F262" s="121"/>
      <c r="G262" s="84" t="s">
        <v>147</v>
      </c>
      <c r="H262" s="85"/>
      <c r="I262" s="85"/>
      <c r="J262" s="85"/>
      <c r="K262" s="85"/>
      <c r="L262" s="85"/>
      <c r="M262" s="85"/>
      <c r="N262" s="85"/>
      <c r="O262" s="85"/>
      <c r="P262" s="85"/>
      <c r="Q262" s="85"/>
      <c r="R262" s="85"/>
      <c r="S262" s="86"/>
      <c r="T262" s="110">
        <v>2100000</v>
      </c>
      <c r="U262" s="110"/>
      <c r="V262" s="110"/>
      <c r="W262" s="110"/>
      <c r="X262" s="110"/>
      <c r="Y262" s="110"/>
      <c r="Z262" s="110">
        <v>2094822</v>
      </c>
      <c r="AA262" s="110"/>
      <c r="AB262" s="110"/>
      <c r="AC262" s="110"/>
      <c r="AD262" s="110"/>
      <c r="AE262" s="110">
        <v>352582</v>
      </c>
      <c r="AF262" s="110"/>
      <c r="AG262" s="110"/>
      <c r="AH262" s="110"/>
      <c r="AI262" s="110"/>
      <c r="AJ262" s="110"/>
      <c r="AK262" s="110">
        <v>352582</v>
      </c>
      <c r="AL262" s="110"/>
      <c r="AM262" s="110"/>
      <c r="AN262" s="110"/>
      <c r="AO262" s="110"/>
      <c r="AP262" s="110"/>
      <c r="AQ262" s="110">
        <v>352582</v>
      </c>
      <c r="AR262" s="110"/>
      <c r="AS262" s="110"/>
      <c r="AT262" s="110"/>
      <c r="AU262" s="110"/>
      <c r="AV262" s="110"/>
      <c r="AW262" s="84"/>
      <c r="AX262" s="85"/>
      <c r="AY262" s="85"/>
      <c r="AZ262" s="85"/>
      <c r="BA262" s="85"/>
      <c r="BB262" s="85"/>
      <c r="BC262" s="85"/>
      <c r="BD262" s="86"/>
      <c r="BE262" s="84"/>
      <c r="BF262" s="85"/>
      <c r="BG262" s="85"/>
      <c r="BH262" s="85"/>
      <c r="BI262" s="85"/>
      <c r="BJ262" s="85"/>
      <c r="BK262" s="85"/>
      <c r="BL262" s="86"/>
    </row>
    <row r="264" spans="1:79" ht="14.25" customHeight="1" x14ac:dyDescent="0.25">
      <c r="A264" s="34" t="s">
        <v>256</v>
      </c>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c r="BH264" s="34"/>
      <c r="BI264" s="34"/>
      <c r="BJ264" s="34"/>
      <c r="BK264" s="34"/>
      <c r="BL264" s="34"/>
    </row>
    <row r="265" spans="1:79" ht="15" customHeight="1" x14ac:dyDescent="0.25">
      <c r="A265" s="35" t="s">
        <v>238</v>
      </c>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c r="BH265" s="36"/>
      <c r="BI265" s="36"/>
      <c r="BJ265" s="36"/>
      <c r="BK265" s="36"/>
      <c r="BL265" s="36"/>
    </row>
    <row r="266" spans="1:79"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row>
    <row r="268" spans="1:79" ht="13.8" x14ac:dyDescent="0.25">
      <c r="A268" s="34" t="s">
        <v>283</v>
      </c>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c r="BA268" s="34"/>
      <c r="BB268" s="34"/>
      <c r="BC268" s="34"/>
      <c r="BD268" s="34"/>
      <c r="BE268" s="34"/>
      <c r="BF268" s="34"/>
      <c r="BG268" s="34"/>
      <c r="BH268" s="34"/>
      <c r="BI268" s="34"/>
      <c r="BJ268" s="34"/>
      <c r="BK268" s="34"/>
      <c r="BL268" s="34"/>
    </row>
    <row r="269" spans="1:79" ht="13.8" x14ac:dyDescent="0.25">
      <c r="A269" s="34" t="s">
        <v>257</v>
      </c>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c r="BA269" s="34"/>
      <c r="BB269" s="34"/>
      <c r="BC269" s="34"/>
      <c r="BD269" s="34"/>
      <c r="BE269" s="34"/>
      <c r="BF269" s="34"/>
      <c r="BG269" s="34"/>
      <c r="BH269" s="34"/>
      <c r="BI269" s="34"/>
      <c r="BJ269" s="34"/>
      <c r="BK269" s="34"/>
      <c r="BL269" s="34"/>
    </row>
    <row r="270" spans="1:79" ht="15" customHeight="1" x14ac:dyDescent="0.25">
      <c r="A270" s="127"/>
      <c r="B270" s="127"/>
      <c r="C270" s="127"/>
      <c r="D270" s="127"/>
      <c r="E270" s="127"/>
      <c r="F270" s="127"/>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c r="AR270" s="127"/>
      <c r="AS270" s="127"/>
      <c r="AT270" s="127"/>
      <c r="AU270" s="127"/>
      <c r="AV270" s="127"/>
      <c r="AW270" s="127"/>
      <c r="AX270" s="127"/>
      <c r="AY270" s="127"/>
      <c r="AZ270" s="127"/>
      <c r="BA270" s="127"/>
      <c r="BB270" s="127"/>
      <c r="BC270" s="127"/>
      <c r="BD270" s="127"/>
      <c r="BE270" s="127"/>
      <c r="BF270" s="127"/>
      <c r="BG270" s="127"/>
      <c r="BH270" s="127"/>
      <c r="BI270" s="127"/>
      <c r="BJ270" s="127"/>
      <c r="BK270" s="127"/>
      <c r="BL270" s="127"/>
    </row>
    <row r="271" spans="1:79"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row>
    <row r="274" spans="1:58" ht="18.899999999999999" customHeight="1" x14ac:dyDescent="0.25">
      <c r="A274" s="123" t="s">
        <v>241</v>
      </c>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22"/>
      <c r="AC274" s="22"/>
      <c r="AD274" s="22"/>
      <c r="AE274" s="22"/>
      <c r="AF274" s="22"/>
      <c r="AG274" s="22"/>
      <c r="AH274" s="128"/>
      <c r="AI274" s="128"/>
      <c r="AJ274" s="128"/>
      <c r="AK274" s="128"/>
      <c r="AL274" s="128"/>
      <c r="AM274" s="128"/>
      <c r="AN274" s="128"/>
      <c r="AO274" s="128"/>
      <c r="AP274" s="128"/>
      <c r="AQ274" s="22"/>
      <c r="AR274" s="22"/>
      <c r="AS274" s="22"/>
      <c r="AT274" s="22"/>
      <c r="AU274" s="129" t="s">
        <v>243</v>
      </c>
      <c r="AV274" s="29"/>
      <c r="AW274" s="29"/>
      <c r="AX274" s="29"/>
      <c r="AY274" s="29"/>
      <c r="AZ274" s="29"/>
      <c r="BA274" s="29"/>
      <c r="BB274" s="29"/>
      <c r="BC274" s="29"/>
      <c r="BD274" s="29"/>
      <c r="BE274" s="29"/>
      <c r="BF274" s="29"/>
    </row>
    <row r="275" spans="1:58" ht="12.75" customHeight="1" x14ac:dyDescent="0.25">
      <c r="AB275" s="23"/>
      <c r="AC275" s="23"/>
      <c r="AD275" s="23"/>
      <c r="AE275" s="23"/>
      <c r="AF275" s="23"/>
      <c r="AG275" s="23"/>
      <c r="AH275" s="126" t="s">
        <v>1</v>
      </c>
      <c r="AI275" s="126"/>
      <c r="AJ275" s="126"/>
      <c r="AK275" s="126"/>
      <c r="AL275" s="126"/>
      <c r="AM275" s="126"/>
      <c r="AN275" s="126"/>
      <c r="AO275" s="126"/>
      <c r="AP275" s="126"/>
      <c r="AQ275" s="23"/>
      <c r="AR275" s="23"/>
      <c r="AS275" s="23"/>
      <c r="AT275" s="23"/>
      <c r="AU275" s="126" t="s">
        <v>171</v>
      </c>
      <c r="AV275" s="126"/>
      <c r="AW275" s="126"/>
      <c r="AX275" s="126"/>
      <c r="AY275" s="126"/>
      <c r="AZ275" s="126"/>
      <c r="BA275" s="126"/>
      <c r="BB275" s="126"/>
      <c r="BC275" s="126"/>
      <c r="BD275" s="126"/>
      <c r="BE275" s="126"/>
      <c r="BF275" s="126"/>
    </row>
    <row r="276" spans="1:58" ht="13.8" x14ac:dyDescent="0.25">
      <c r="AB276" s="23"/>
      <c r="AC276" s="23"/>
      <c r="AD276" s="23"/>
      <c r="AE276" s="23"/>
      <c r="AF276" s="23"/>
      <c r="AG276" s="23"/>
      <c r="AH276" s="24"/>
      <c r="AI276" s="24"/>
      <c r="AJ276" s="24"/>
      <c r="AK276" s="24"/>
      <c r="AL276" s="24"/>
      <c r="AM276" s="24"/>
      <c r="AN276" s="24"/>
      <c r="AO276" s="24"/>
      <c r="AP276" s="24"/>
      <c r="AQ276" s="23"/>
      <c r="AR276" s="23"/>
      <c r="AS276" s="23"/>
      <c r="AT276" s="23"/>
      <c r="AU276" s="24"/>
      <c r="AV276" s="24"/>
      <c r="AW276" s="24"/>
      <c r="AX276" s="24"/>
      <c r="AY276" s="24"/>
      <c r="AZ276" s="24"/>
      <c r="BA276" s="24"/>
      <c r="BB276" s="24"/>
      <c r="BC276" s="24"/>
      <c r="BD276" s="24"/>
      <c r="BE276" s="24"/>
      <c r="BF276" s="24"/>
    </row>
    <row r="277" spans="1:58" ht="18" customHeight="1" x14ac:dyDescent="0.25">
      <c r="A277" s="123" t="s">
        <v>242</v>
      </c>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23"/>
      <c r="AC277" s="23"/>
      <c r="AD277" s="23"/>
      <c r="AE277" s="23"/>
      <c r="AF277" s="23"/>
      <c r="AG277" s="23"/>
      <c r="AH277" s="124"/>
      <c r="AI277" s="124"/>
      <c r="AJ277" s="124"/>
      <c r="AK277" s="124"/>
      <c r="AL277" s="124"/>
      <c r="AM277" s="124"/>
      <c r="AN277" s="124"/>
      <c r="AO277" s="124"/>
      <c r="AP277" s="124"/>
      <c r="AQ277" s="23"/>
      <c r="AR277" s="23"/>
      <c r="AS277" s="23"/>
      <c r="AT277" s="23"/>
      <c r="AU277" s="125" t="s">
        <v>244</v>
      </c>
      <c r="AV277" s="29"/>
      <c r="AW277" s="29"/>
      <c r="AX277" s="29"/>
      <c r="AY277" s="29"/>
      <c r="AZ277" s="29"/>
      <c r="BA277" s="29"/>
      <c r="BB277" s="29"/>
      <c r="BC277" s="29"/>
      <c r="BD277" s="29"/>
      <c r="BE277" s="29"/>
      <c r="BF277" s="29"/>
    </row>
    <row r="278" spans="1:58" ht="12" customHeight="1" x14ac:dyDescent="0.25">
      <c r="AB278" s="23"/>
      <c r="AC278" s="23"/>
      <c r="AD278" s="23"/>
      <c r="AE278" s="23"/>
      <c r="AF278" s="23"/>
      <c r="AG278" s="23"/>
      <c r="AH278" s="126" t="s">
        <v>1</v>
      </c>
      <c r="AI278" s="126"/>
      <c r="AJ278" s="126"/>
      <c r="AK278" s="126"/>
      <c r="AL278" s="126"/>
      <c r="AM278" s="126"/>
      <c r="AN278" s="126"/>
      <c r="AO278" s="126"/>
      <c r="AP278" s="126"/>
      <c r="AQ278" s="23"/>
      <c r="AR278" s="23"/>
      <c r="AS278" s="23"/>
      <c r="AT278" s="23"/>
      <c r="AU278" s="126" t="s">
        <v>171</v>
      </c>
      <c r="AV278" s="126"/>
      <c r="AW278" s="126"/>
      <c r="AX278" s="126"/>
      <c r="AY278" s="126"/>
      <c r="AZ278" s="126"/>
      <c r="BA278" s="126"/>
      <c r="BB278" s="126"/>
      <c r="BC278" s="126"/>
      <c r="BD278" s="126"/>
      <c r="BE278" s="126"/>
      <c r="BF278" s="126"/>
    </row>
  </sheetData>
  <mergeCells count="1923">
    <mergeCell ref="AQ242:AV242"/>
    <mergeCell ref="AW242:BA242"/>
    <mergeCell ref="BB242:BF242"/>
    <mergeCell ref="BG242:BL242"/>
    <mergeCell ref="Z257:AD258"/>
    <mergeCell ref="A252:F252"/>
    <mergeCell ref="G252:P252"/>
    <mergeCell ref="Q252:U252"/>
    <mergeCell ref="V252:Y252"/>
    <mergeCell ref="Z252:AD252"/>
    <mergeCell ref="A253:F253"/>
    <mergeCell ref="G253:P253"/>
    <mergeCell ref="Q253:U253"/>
    <mergeCell ref="V253:Y253"/>
    <mergeCell ref="Z253:AD253"/>
    <mergeCell ref="AX251:BB251"/>
    <mergeCell ref="BC251:BG251"/>
    <mergeCell ref="BH251:BL251"/>
    <mergeCell ref="AW257:BD258"/>
    <mergeCell ref="AJ252:AN252"/>
    <mergeCell ref="AO252:AS252"/>
    <mergeCell ref="AT252:AW252"/>
    <mergeCell ref="AX252:BB252"/>
    <mergeCell ref="BC252:BG252"/>
    <mergeCell ref="BH252:BL252"/>
    <mergeCell ref="AE252:AI252"/>
    <mergeCell ref="AJ251:AN251"/>
    <mergeCell ref="AO251:AS251"/>
    <mergeCell ref="AT251:AW251"/>
    <mergeCell ref="A259:F259"/>
    <mergeCell ref="G259:S259"/>
    <mergeCell ref="T259:Y259"/>
    <mergeCell ref="Z259:AD259"/>
    <mergeCell ref="AE259:AJ259"/>
    <mergeCell ref="AK259:AP259"/>
    <mergeCell ref="AQ259:AV259"/>
    <mergeCell ref="AW259:BD259"/>
    <mergeCell ref="BE259:BL259"/>
    <mergeCell ref="A255:BL255"/>
    <mergeCell ref="A256:BL256"/>
    <mergeCell ref="A257:F258"/>
    <mergeCell ref="G257:S258"/>
    <mergeCell ref="T257:Y258"/>
    <mergeCell ref="G217:S217"/>
    <mergeCell ref="T217:Z217"/>
    <mergeCell ref="AA217:AE217"/>
    <mergeCell ref="AF217:AJ217"/>
    <mergeCell ref="AK217:AO217"/>
    <mergeCell ref="AP217:AT217"/>
    <mergeCell ref="AU217:AY217"/>
    <mergeCell ref="AZ217:BD217"/>
    <mergeCell ref="AU215:AY215"/>
    <mergeCell ref="AZ215:BD215"/>
    <mergeCell ref="A216:F216"/>
    <mergeCell ref="AQ238:AV239"/>
    <mergeCell ref="AW238:BF238"/>
    <mergeCell ref="BG238:BL239"/>
    <mergeCell ref="AE262:AJ262"/>
    <mergeCell ref="AK262:AP262"/>
    <mergeCell ref="AQ262:AV262"/>
    <mergeCell ref="AW262:BD262"/>
    <mergeCell ref="BE262:BL262"/>
    <mergeCell ref="AJ253:AN253"/>
    <mergeCell ref="AO253:AS253"/>
    <mergeCell ref="AT253:AW253"/>
    <mergeCell ref="AX253:BB253"/>
    <mergeCell ref="BC253:BG253"/>
    <mergeCell ref="BH253:BL253"/>
    <mergeCell ref="AE253:AI253"/>
    <mergeCell ref="BE257:BL258"/>
    <mergeCell ref="AU219:AY219"/>
    <mergeCell ref="AZ219:BD219"/>
    <mergeCell ref="AE257:AJ258"/>
    <mergeCell ref="AK257:AP258"/>
    <mergeCell ref="AQ257:AV258"/>
    <mergeCell ref="AU208:AY208"/>
    <mergeCell ref="AZ208:BD208"/>
    <mergeCell ref="BE208:BI208"/>
    <mergeCell ref="BJ208:BN208"/>
    <mergeCell ref="BO208:BS208"/>
    <mergeCell ref="A208:F208"/>
    <mergeCell ref="G208:S208"/>
    <mergeCell ref="T208:Z208"/>
    <mergeCell ref="AA208:AE208"/>
    <mergeCell ref="AF208:AJ208"/>
    <mergeCell ref="AK208:AO208"/>
    <mergeCell ref="AP218:AT218"/>
    <mergeCell ref="AU218:AY218"/>
    <mergeCell ref="AZ218:BD218"/>
    <mergeCell ref="A219:F219"/>
    <mergeCell ref="G219:S219"/>
    <mergeCell ref="T219:Z219"/>
    <mergeCell ref="AA219:AE219"/>
    <mergeCell ref="AF219:AJ219"/>
    <mergeCell ref="AK219:AO219"/>
    <mergeCell ref="AP219:AT219"/>
    <mergeCell ref="A218:F218"/>
    <mergeCell ref="G218:S218"/>
    <mergeCell ref="T218:Z218"/>
    <mergeCell ref="AA218:AE218"/>
    <mergeCell ref="AF218:AJ218"/>
    <mergeCell ref="AK218:AO218"/>
    <mergeCell ref="AP209:AT209"/>
    <mergeCell ref="AU209:AY209"/>
    <mergeCell ref="AZ209:BD209"/>
    <mergeCell ref="AZ216:BD216"/>
    <mergeCell ref="A217:F217"/>
    <mergeCell ref="BA197:BC197"/>
    <mergeCell ref="BD197:BF197"/>
    <mergeCell ref="BG197:BI197"/>
    <mergeCell ref="BJ197:BL197"/>
    <mergeCell ref="A197:C197"/>
    <mergeCell ref="D197:V197"/>
    <mergeCell ref="W197:Y197"/>
    <mergeCell ref="Z197:AB197"/>
    <mergeCell ref="AC197:AE197"/>
    <mergeCell ref="AF197:AH197"/>
    <mergeCell ref="AI197:AK197"/>
    <mergeCell ref="AL197:AN197"/>
    <mergeCell ref="BN187:BR187"/>
    <mergeCell ref="A187:T187"/>
    <mergeCell ref="U187:Y187"/>
    <mergeCell ref="Z187:AD187"/>
    <mergeCell ref="AE187:AI187"/>
    <mergeCell ref="AJ187:AN187"/>
    <mergeCell ref="AO187:AS187"/>
    <mergeCell ref="BA195:BC195"/>
    <mergeCell ref="BD195:BF195"/>
    <mergeCell ref="BG195:BI195"/>
    <mergeCell ref="BJ195:BL195"/>
    <mergeCell ref="AI195:AK195"/>
    <mergeCell ref="AL195:AN195"/>
    <mergeCell ref="AO195:AQ195"/>
    <mergeCell ref="AR195:AT195"/>
    <mergeCell ref="AU195:AW195"/>
    <mergeCell ref="AX195:AZ195"/>
    <mergeCell ref="BA194:BC194"/>
    <mergeCell ref="BD194:BF194"/>
    <mergeCell ref="BG194:BI194"/>
    <mergeCell ref="AP178:AT178"/>
    <mergeCell ref="AU178:AY178"/>
    <mergeCell ref="AZ178:BD178"/>
    <mergeCell ref="BE178:BI178"/>
    <mergeCell ref="AP177:AT177"/>
    <mergeCell ref="AU177:AY177"/>
    <mergeCell ref="AZ177:BD177"/>
    <mergeCell ref="BE177:BI177"/>
    <mergeCell ref="A178:C178"/>
    <mergeCell ref="D178:P178"/>
    <mergeCell ref="Q178:U178"/>
    <mergeCell ref="V178:AE178"/>
    <mergeCell ref="AF178:AJ178"/>
    <mergeCell ref="AK178:AO178"/>
    <mergeCell ref="AP176:AT176"/>
    <mergeCell ref="AU176:AY176"/>
    <mergeCell ref="AZ176:BD176"/>
    <mergeCell ref="BE176:BI176"/>
    <mergeCell ref="A177:C177"/>
    <mergeCell ref="D177:P177"/>
    <mergeCell ref="Q177:U177"/>
    <mergeCell ref="V177:AE177"/>
    <mergeCell ref="AF177:AJ177"/>
    <mergeCell ref="AK177:AO177"/>
    <mergeCell ref="AP175:AT175"/>
    <mergeCell ref="AU175:AY175"/>
    <mergeCell ref="AZ175:BD175"/>
    <mergeCell ref="BE175:BI175"/>
    <mergeCell ref="A176:C176"/>
    <mergeCell ref="D176:P176"/>
    <mergeCell ref="Q176:U176"/>
    <mergeCell ref="V176:AE176"/>
    <mergeCell ref="AF176:AJ176"/>
    <mergeCell ref="AK176:AO176"/>
    <mergeCell ref="AP174:AT174"/>
    <mergeCell ref="AU174:AY174"/>
    <mergeCell ref="AZ174:BD174"/>
    <mergeCell ref="BE174:BI174"/>
    <mergeCell ref="A175:C175"/>
    <mergeCell ref="D175:P175"/>
    <mergeCell ref="Q175:U175"/>
    <mergeCell ref="V175:AE175"/>
    <mergeCell ref="AF175:AJ175"/>
    <mergeCell ref="AK175:AO175"/>
    <mergeCell ref="AP173:AT173"/>
    <mergeCell ref="AU173:AY173"/>
    <mergeCell ref="AZ173:BD173"/>
    <mergeCell ref="BE173:BI173"/>
    <mergeCell ref="A174:C174"/>
    <mergeCell ref="D174:P174"/>
    <mergeCell ref="Q174:U174"/>
    <mergeCell ref="V174:AE174"/>
    <mergeCell ref="AF174:AJ174"/>
    <mergeCell ref="AK174:AO174"/>
    <mergeCell ref="AP172:AT172"/>
    <mergeCell ref="AU172:AY172"/>
    <mergeCell ref="AZ172:BD172"/>
    <mergeCell ref="BE172:BI172"/>
    <mergeCell ref="A173:C173"/>
    <mergeCell ref="D173:P173"/>
    <mergeCell ref="Q173:U173"/>
    <mergeCell ref="V173:AE173"/>
    <mergeCell ref="AF173:AJ173"/>
    <mergeCell ref="AK173:AO173"/>
    <mergeCell ref="AP171:AT171"/>
    <mergeCell ref="AU171:AY171"/>
    <mergeCell ref="AZ171:BD171"/>
    <mergeCell ref="BE171:BI171"/>
    <mergeCell ref="A172:C172"/>
    <mergeCell ref="D172:P172"/>
    <mergeCell ref="Q172:U172"/>
    <mergeCell ref="V172:AE172"/>
    <mergeCell ref="AF172:AJ172"/>
    <mergeCell ref="AK172:AO172"/>
    <mergeCell ref="AP170:AT170"/>
    <mergeCell ref="AU170:AY170"/>
    <mergeCell ref="AZ170:BD170"/>
    <mergeCell ref="BE170:BI170"/>
    <mergeCell ref="A171:C171"/>
    <mergeCell ref="D171:P171"/>
    <mergeCell ref="Q171:U171"/>
    <mergeCell ref="V171:AE171"/>
    <mergeCell ref="AF171:AJ171"/>
    <mergeCell ref="AK171:AO171"/>
    <mergeCell ref="AP169:AT169"/>
    <mergeCell ref="AU169:AY169"/>
    <mergeCell ref="AZ169:BD169"/>
    <mergeCell ref="BE169:BI169"/>
    <mergeCell ref="A170:C170"/>
    <mergeCell ref="D170:P170"/>
    <mergeCell ref="Q170:U170"/>
    <mergeCell ref="V170:AE170"/>
    <mergeCell ref="AF170:AJ170"/>
    <mergeCell ref="AK170:AO170"/>
    <mergeCell ref="AP168:AT168"/>
    <mergeCell ref="AU168:AY168"/>
    <mergeCell ref="AZ168:BD168"/>
    <mergeCell ref="BE168:BI168"/>
    <mergeCell ref="A169:C169"/>
    <mergeCell ref="D169:P169"/>
    <mergeCell ref="Q169:U169"/>
    <mergeCell ref="V169:AE169"/>
    <mergeCell ref="AF169:AJ169"/>
    <mergeCell ref="AK169:AO169"/>
    <mergeCell ref="AP167:AT167"/>
    <mergeCell ref="AU167:AY167"/>
    <mergeCell ref="AZ167:BD167"/>
    <mergeCell ref="BE167:BI167"/>
    <mergeCell ref="A168:C168"/>
    <mergeCell ref="D168:P168"/>
    <mergeCell ref="Q168:U168"/>
    <mergeCell ref="V168:AE168"/>
    <mergeCell ref="AF168:AJ168"/>
    <mergeCell ref="AK168:AO168"/>
    <mergeCell ref="AP166:AT166"/>
    <mergeCell ref="AU166:AY166"/>
    <mergeCell ref="AZ166:BD166"/>
    <mergeCell ref="BE166:BI166"/>
    <mergeCell ref="A167:C167"/>
    <mergeCell ref="D167:P167"/>
    <mergeCell ref="Q167:U167"/>
    <mergeCell ref="V167:AE167"/>
    <mergeCell ref="AF167:AJ167"/>
    <mergeCell ref="AK167:AO167"/>
    <mergeCell ref="AP165:AT165"/>
    <mergeCell ref="AU165:AY165"/>
    <mergeCell ref="AZ165:BD165"/>
    <mergeCell ref="BE165:BI165"/>
    <mergeCell ref="A166:C166"/>
    <mergeCell ref="D166:P166"/>
    <mergeCell ref="Q166:U166"/>
    <mergeCell ref="V166:AE166"/>
    <mergeCell ref="AF166:AJ166"/>
    <mergeCell ref="AK166:AO166"/>
    <mergeCell ref="AP164:AT164"/>
    <mergeCell ref="AU164:AY164"/>
    <mergeCell ref="AZ164:BD164"/>
    <mergeCell ref="BE164:BI164"/>
    <mergeCell ref="A165:C165"/>
    <mergeCell ref="D165:P165"/>
    <mergeCell ref="Q165:U165"/>
    <mergeCell ref="V165:AE165"/>
    <mergeCell ref="AF165:AJ165"/>
    <mergeCell ref="AK165:AO165"/>
    <mergeCell ref="AP163:AT163"/>
    <mergeCell ref="AU163:AY163"/>
    <mergeCell ref="AZ163:BD163"/>
    <mergeCell ref="BE163:BI163"/>
    <mergeCell ref="A164:C164"/>
    <mergeCell ref="D164:P164"/>
    <mergeCell ref="Q164:U164"/>
    <mergeCell ref="V164:AE164"/>
    <mergeCell ref="AF164:AJ164"/>
    <mergeCell ref="AK164:AO164"/>
    <mergeCell ref="AP162:AT162"/>
    <mergeCell ref="AU162:AY162"/>
    <mergeCell ref="AZ162:BD162"/>
    <mergeCell ref="BE162:BI162"/>
    <mergeCell ref="A163:C163"/>
    <mergeCell ref="D163:P163"/>
    <mergeCell ref="Q163:U163"/>
    <mergeCell ref="V163:AE163"/>
    <mergeCell ref="AF163:AJ163"/>
    <mergeCell ref="AK163:AO163"/>
    <mergeCell ref="AP161:AT161"/>
    <mergeCell ref="AU161:AY161"/>
    <mergeCell ref="AZ161:BD161"/>
    <mergeCell ref="BE161:BI161"/>
    <mergeCell ref="A162:C162"/>
    <mergeCell ref="D162:P162"/>
    <mergeCell ref="Q162:U162"/>
    <mergeCell ref="V162:AE162"/>
    <mergeCell ref="AF162:AJ162"/>
    <mergeCell ref="AK162:AO162"/>
    <mergeCell ref="AP160:AT160"/>
    <mergeCell ref="AU160:AY160"/>
    <mergeCell ref="AZ160:BD160"/>
    <mergeCell ref="BE160:BI160"/>
    <mergeCell ref="A161:C161"/>
    <mergeCell ref="D161:P161"/>
    <mergeCell ref="Q161:U161"/>
    <mergeCell ref="V161:AE161"/>
    <mergeCell ref="AF161:AJ161"/>
    <mergeCell ref="AK161:AO161"/>
    <mergeCell ref="AP159:AT159"/>
    <mergeCell ref="AU159:AY159"/>
    <mergeCell ref="AZ159:BD159"/>
    <mergeCell ref="BE159:BI159"/>
    <mergeCell ref="A160:C160"/>
    <mergeCell ref="D160:P160"/>
    <mergeCell ref="Q160:U160"/>
    <mergeCell ref="V160:AE160"/>
    <mergeCell ref="AF160:AJ160"/>
    <mergeCell ref="AK160:AO160"/>
    <mergeCell ref="AP158:AT158"/>
    <mergeCell ref="AU158:AY158"/>
    <mergeCell ref="AZ158:BD158"/>
    <mergeCell ref="BE158:BI158"/>
    <mergeCell ref="A159:C159"/>
    <mergeCell ref="D159:P159"/>
    <mergeCell ref="Q159:U159"/>
    <mergeCell ref="V159:AE159"/>
    <mergeCell ref="AF159:AJ159"/>
    <mergeCell ref="AK159:AO159"/>
    <mergeCell ref="AP157:AT157"/>
    <mergeCell ref="AU157:AY157"/>
    <mergeCell ref="AZ157:BD157"/>
    <mergeCell ref="BE157:BI157"/>
    <mergeCell ref="A158:C158"/>
    <mergeCell ref="D158:P158"/>
    <mergeCell ref="Q158:U158"/>
    <mergeCell ref="V158:AE158"/>
    <mergeCell ref="AF158:AJ158"/>
    <mergeCell ref="AK158:AO158"/>
    <mergeCell ref="AP156:AT156"/>
    <mergeCell ref="AU156:AY156"/>
    <mergeCell ref="AZ156:BD156"/>
    <mergeCell ref="BE156:BI156"/>
    <mergeCell ref="A157:C157"/>
    <mergeCell ref="D157:P157"/>
    <mergeCell ref="Q157:U157"/>
    <mergeCell ref="V157:AE157"/>
    <mergeCell ref="AF157:AJ157"/>
    <mergeCell ref="AK157:AO157"/>
    <mergeCell ref="AP155:AT155"/>
    <mergeCell ref="AU155:AY155"/>
    <mergeCell ref="AZ155:BD155"/>
    <mergeCell ref="BE155:BI155"/>
    <mergeCell ref="A156:C156"/>
    <mergeCell ref="D156:P156"/>
    <mergeCell ref="Q156:U156"/>
    <mergeCell ref="V156:AE156"/>
    <mergeCell ref="AF156:AJ156"/>
    <mergeCell ref="AK156:AO156"/>
    <mergeCell ref="AP154:AT154"/>
    <mergeCell ref="AU154:AY154"/>
    <mergeCell ref="AZ154:BD154"/>
    <mergeCell ref="BE154:BI154"/>
    <mergeCell ref="A155:C155"/>
    <mergeCell ref="D155:P155"/>
    <mergeCell ref="Q155:U155"/>
    <mergeCell ref="V155:AE155"/>
    <mergeCell ref="AF155:AJ155"/>
    <mergeCell ref="AK155:AO155"/>
    <mergeCell ref="A154:C154"/>
    <mergeCell ref="D154:P154"/>
    <mergeCell ref="Q154:U154"/>
    <mergeCell ref="V154:AE154"/>
    <mergeCell ref="AF154:AJ154"/>
    <mergeCell ref="AK154:AO154"/>
    <mergeCell ref="A153:C153"/>
    <mergeCell ref="D153:P153"/>
    <mergeCell ref="Q153:U153"/>
    <mergeCell ref="V153:AE153"/>
    <mergeCell ref="AF153:AJ153"/>
    <mergeCell ref="AK153:AO153"/>
    <mergeCell ref="BT145:BX145"/>
    <mergeCell ref="AP145:AT145"/>
    <mergeCell ref="AU145:AY145"/>
    <mergeCell ref="AZ145:BD145"/>
    <mergeCell ref="BE145:BI145"/>
    <mergeCell ref="BJ145:BN145"/>
    <mergeCell ref="BO145:BS145"/>
    <mergeCell ref="BE144:BI144"/>
    <mergeCell ref="BJ144:BN144"/>
    <mergeCell ref="BO144:BS144"/>
    <mergeCell ref="BT144:BX144"/>
    <mergeCell ref="A145:C145"/>
    <mergeCell ref="D145:P145"/>
    <mergeCell ref="Q145:U145"/>
    <mergeCell ref="V145:AE145"/>
    <mergeCell ref="AF145:AJ145"/>
    <mergeCell ref="AK145:AO145"/>
    <mergeCell ref="AP151:AT151"/>
    <mergeCell ref="AU151:AY151"/>
    <mergeCell ref="AZ151:BD151"/>
    <mergeCell ref="BE151:BI151"/>
    <mergeCell ref="AP150:AT150"/>
    <mergeCell ref="AU150:AY150"/>
    <mergeCell ref="AZ150:BD150"/>
    <mergeCell ref="BE150:BI150"/>
    <mergeCell ref="A151:C151"/>
    <mergeCell ref="BT143:BX143"/>
    <mergeCell ref="A144:C144"/>
    <mergeCell ref="D144:P144"/>
    <mergeCell ref="Q144:U144"/>
    <mergeCell ref="V144:AE144"/>
    <mergeCell ref="AF144:AJ144"/>
    <mergeCell ref="AK144:AO144"/>
    <mergeCell ref="AP144:AT144"/>
    <mergeCell ref="AU144:AY144"/>
    <mergeCell ref="AZ144:BD144"/>
    <mergeCell ref="AP143:AT143"/>
    <mergeCell ref="AU143:AY143"/>
    <mergeCell ref="AZ143:BD143"/>
    <mergeCell ref="BE143:BI143"/>
    <mergeCell ref="BJ143:BN143"/>
    <mergeCell ref="BO143:BS143"/>
    <mergeCell ref="BE142:BI142"/>
    <mergeCell ref="BJ142:BN142"/>
    <mergeCell ref="BO142:BS142"/>
    <mergeCell ref="BT142:BX142"/>
    <mergeCell ref="A143:C143"/>
    <mergeCell ref="D143:P143"/>
    <mergeCell ref="Q143:U143"/>
    <mergeCell ref="V143:AE143"/>
    <mergeCell ref="AF143:AJ143"/>
    <mergeCell ref="AK143:AO143"/>
    <mergeCell ref="BT141:BX141"/>
    <mergeCell ref="A142:C142"/>
    <mergeCell ref="D142:P142"/>
    <mergeCell ref="Q142:U142"/>
    <mergeCell ref="V142:AE142"/>
    <mergeCell ref="AF142:AJ142"/>
    <mergeCell ref="AK142:AO142"/>
    <mergeCell ref="AP142:AT142"/>
    <mergeCell ref="AU142:AY142"/>
    <mergeCell ref="AZ142:BD142"/>
    <mergeCell ref="AP141:AT141"/>
    <mergeCell ref="AU141:AY141"/>
    <mergeCell ref="AZ141:BD141"/>
    <mergeCell ref="BE141:BI141"/>
    <mergeCell ref="BJ141:BN141"/>
    <mergeCell ref="BO141:BS141"/>
    <mergeCell ref="BE140:BI140"/>
    <mergeCell ref="BJ140:BN140"/>
    <mergeCell ref="BO140:BS140"/>
    <mergeCell ref="BT140:BX140"/>
    <mergeCell ref="A141:C141"/>
    <mergeCell ref="D141:P141"/>
    <mergeCell ref="Q141:U141"/>
    <mergeCell ref="V141:AE141"/>
    <mergeCell ref="AF141:AJ141"/>
    <mergeCell ref="AK141:AO141"/>
    <mergeCell ref="BT139:BX139"/>
    <mergeCell ref="A140:C140"/>
    <mergeCell ref="D140:P140"/>
    <mergeCell ref="Q140:U140"/>
    <mergeCell ref="V140:AE140"/>
    <mergeCell ref="AF140:AJ140"/>
    <mergeCell ref="AK140:AO140"/>
    <mergeCell ref="AP140:AT140"/>
    <mergeCell ref="AU140:AY140"/>
    <mergeCell ref="AZ140:BD140"/>
    <mergeCell ref="AP139:AT139"/>
    <mergeCell ref="AU139:AY139"/>
    <mergeCell ref="AZ139:BD139"/>
    <mergeCell ref="BE139:BI139"/>
    <mergeCell ref="BJ139:BN139"/>
    <mergeCell ref="BO139:BS139"/>
    <mergeCell ref="BE138:BI138"/>
    <mergeCell ref="BJ138:BN138"/>
    <mergeCell ref="BO138:BS138"/>
    <mergeCell ref="BT138:BX138"/>
    <mergeCell ref="A139:C139"/>
    <mergeCell ref="D139:P139"/>
    <mergeCell ref="Q139:U139"/>
    <mergeCell ref="V139:AE139"/>
    <mergeCell ref="AF139:AJ139"/>
    <mergeCell ref="AK139:AO139"/>
    <mergeCell ref="BT137:BX137"/>
    <mergeCell ref="A138:C138"/>
    <mergeCell ref="D138:P138"/>
    <mergeCell ref="Q138:U138"/>
    <mergeCell ref="V138:AE138"/>
    <mergeCell ref="AF138:AJ138"/>
    <mergeCell ref="AK138:AO138"/>
    <mergeCell ref="AP138:AT138"/>
    <mergeCell ref="AU138:AY138"/>
    <mergeCell ref="AZ138:BD138"/>
    <mergeCell ref="AP137:AT137"/>
    <mergeCell ref="AU137:AY137"/>
    <mergeCell ref="AZ137:BD137"/>
    <mergeCell ref="BE137:BI137"/>
    <mergeCell ref="BJ137:BN137"/>
    <mergeCell ref="BO137:BS137"/>
    <mergeCell ref="BE136:BI136"/>
    <mergeCell ref="BJ136:BN136"/>
    <mergeCell ref="BO136:BS136"/>
    <mergeCell ref="BT136:BX136"/>
    <mergeCell ref="A137:C137"/>
    <mergeCell ref="D137:P137"/>
    <mergeCell ref="Q137:U137"/>
    <mergeCell ref="V137:AE137"/>
    <mergeCell ref="AF137:AJ137"/>
    <mergeCell ref="AK137:AO137"/>
    <mergeCell ref="BT135:BX135"/>
    <mergeCell ref="A136:C136"/>
    <mergeCell ref="D136:P136"/>
    <mergeCell ref="Q136:U136"/>
    <mergeCell ref="V136:AE136"/>
    <mergeCell ref="AF136:AJ136"/>
    <mergeCell ref="AK136:AO136"/>
    <mergeCell ref="AP136:AT136"/>
    <mergeCell ref="AU136:AY136"/>
    <mergeCell ref="AZ136:BD136"/>
    <mergeCell ref="AP135:AT135"/>
    <mergeCell ref="AU135:AY135"/>
    <mergeCell ref="AZ135:BD135"/>
    <mergeCell ref="BE135:BI135"/>
    <mergeCell ref="BJ135:BN135"/>
    <mergeCell ref="BO135:BS135"/>
    <mergeCell ref="BE134:BI134"/>
    <mergeCell ref="BJ134:BN134"/>
    <mergeCell ref="BO134:BS134"/>
    <mergeCell ref="BT134:BX134"/>
    <mergeCell ref="A135:C135"/>
    <mergeCell ref="D135:P135"/>
    <mergeCell ref="Q135:U135"/>
    <mergeCell ref="V135:AE135"/>
    <mergeCell ref="AF135:AJ135"/>
    <mergeCell ref="AK135:AO135"/>
    <mergeCell ref="BT133:BX133"/>
    <mergeCell ref="A134:C134"/>
    <mergeCell ref="D134:P134"/>
    <mergeCell ref="Q134:U134"/>
    <mergeCell ref="V134:AE134"/>
    <mergeCell ref="AF134:AJ134"/>
    <mergeCell ref="AK134:AO134"/>
    <mergeCell ref="AP134:AT134"/>
    <mergeCell ref="AU134:AY134"/>
    <mergeCell ref="AZ134:BD134"/>
    <mergeCell ref="AP133:AT133"/>
    <mergeCell ref="AU133:AY133"/>
    <mergeCell ref="AZ133:BD133"/>
    <mergeCell ref="BE133:BI133"/>
    <mergeCell ref="BJ133:BN133"/>
    <mergeCell ref="BO133:BS133"/>
    <mergeCell ref="BE132:BI132"/>
    <mergeCell ref="BJ132:BN132"/>
    <mergeCell ref="BO132:BS132"/>
    <mergeCell ref="BT132:BX132"/>
    <mergeCell ref="A133:C133"/>
    <mergeCell ref="D133:P133"/>
    <mergeCell ref="Q133:U133"/>
    <mergeCell ref="V133:AE133"/>
    <mergeCell ref="AF133:AJ133"/>
    <mergeCell ref="AK133:AO133"/>
    <mergeCell ref="BT131:BX131"/>
    <mergeCell ref="A132:C132"/>
    <mergeCell ref="D132:P132"/>
    <mergeCell ref="Q132:U132"/>
    <mergeCell ref="V132:AE132"/>
    <mergeCell ref="AF132:AJ132"/>
    <mergeCell ref="AK132:AO132"/>
    <mergeCell ref="AP132:AT132"/>
    <mergeCell ref="AU132:AY132"/>
    <mergeCell ref="AZ132:BD132"/>
    <mergeCell ref="AP131:AT131"/>
    <mergeCell ref="AU131:AY131"/>
    <mergeCell ref="AZ131:BD131"/>
    <mergeCell ref="BE131:BI131"/>
    <mergeCell ref="BJ131:BN131"/>
    <mergeCell ref="BO131:BS131"/>
    <mergeCell ref="BE130:BI130"/>
    <mergeCell ref="BJ130:BN130"/>
    <mergeCell ref="BO130:BS130"/>
    <mergeCell ref="BT130:BX130"/>
    <mergeCell ref="A131:C131"/>
    <mergeCell ref="D131:P131"/>
    <mergeCell ref="Q131:U131"/>
    <mergeCell ref="V131:AE131"/>
    <mergeCell ref="AF131:AJ131"/>
    <mergeCell ref="AK131:AO131"/>
    <mergeCell ref="BT129:BX129"/>
    <mergeCell ref="A130:C130"/>
    <mergeCell ref="D130:P130"/>
    <mergeCell ref="Q130:U130"/>
    <mergeCell ref="V130:AE130"/>
    <mergeCell ref="AF130:AJ130"/>
    <mergeCell ref="AK130:AO130"/>
    <mergeCell ref="AP130:AT130"/>
    <mergeCell ref="AU130:AY130"/>
    <mergeCell ref="AZ130:BD130"/>
    <mergeCell ref="AP129:AT129"/>
    <mergeCell ref="AU129:AY129"/>
    <mergeCell ref="AZ129:BD129"/>
    <mergeCell ref="BE129:BI129"/>
    <mergeCell ref="BJ129:BN129"/>
    <mergeCell ref="BO129:BS129"/>
    <mergeCell ref="BE128:BI128"/>
    <mergeCell ref="BJ128:BN128"/>
    <mergeCell ref="BO128:BS128"/>
    <mergeCell ref="BT128:BX128"/>
    <mergeCell ref="A129:C129"/>
    <mergeCell ref="D129:P129"/>
    <mergeCell ref="Q129:U129"/>
    <mergeCell ref="V129:AE129"/>
    <mergeCell ref="AF129:AJ129"/>
    <mergeCell ref="AK129:AO129"/>
    <mergeCell ref="BT127:BX127"/>
    <mergeCell ref="A128:C128"/>
    <mergeCell ref="D128:P128"/>
    <mergeCell ref="Q128:U128"/>
    <mergeCell ref="V128:AE128"/>
    <mergeCell ref="AF128:AJ128"/>
    <mergeCell ref="AK128:AO128"/>
    <mergeCell ref="AP128:AT128"/>
    <mergeCell ref="AU128:AY128"/>
    <mergeCell ref="AZ128:BD128"/>
    <mergeCell ref="AP127:AT127"/>
    <mergeCell ref="AU127:AY127"/>
    <mergeCell ref="AZ127:BD127"/>
    <mergeCell ref="BE127:BI127"/>
    <mergeCell ref="BJ127:BN127"/>
    <mergeCell ref="BO127:BS127"/>
    <mergeCell ref="BE126:BI126"/>
    <mergeCell ref="BJ126:BN126"/>
    <mergeCell ref="BO126:BS126"/>
    <mergeCell ref="BT126:BX126"/>
    <mergeCell ref="A127:C127"/>
    <mergeCell ref="D127:P127"/>
    <mergeCell ref="Q127:U127"/>
    <mergeCell ref="V127:AE127"/>
    <mergeCell ref="AF127:AJ127"/>
    <mergeCell ref="AK127:AO127"/>
    <mergeCell ref="BT125:BX125"/>
    <mergeCell ref="A126:C126"/>
    <mergeCell ref="D126:P126"/>
    <mergeCell ref="Q126:U126"/>
    <mergeCell ref="V126:AE126"/>
    <mergeCell ref="AF126:AJ126"/>
    <mergeCell ref="AK126:AO126"/>
    <mergeCell ref="AP126:AT126"/>
    <mergeCell ref="AU126:AY126"/>
    <mergeCell ref="AZ126:BD126"/>
    <mergeCell ref="AP125:AT125"/>
    <mergeCell ref="AU125:AY125"/>
    <mergeCell ref="AZ125:BD125"/>
    <mergeCell ref="BE125:BI125"/>
    <mergeCell ref="BJ125:BN125"/>
    <mergeCell ref="BO125:BS125"/>
    <mergeCell ref="BE124:BI124"/>
    <mergeCell ref="BJ124:BN124"/>
    <mergeCell ref="BO124:BS124"/>
    <mergeCell ref="BT124:BX124"/>
    <mergeCell ref="A125:C125"/>
    <mergeCell ref="D125:P125"/>
    <mergeCell ref="Q125:U125"/>
    <mergeCell ref="V125:AE125"/>
    <mergeCell ref="AF125:AJ125"/>
    <mergeCell ref="AK125:AO125"/>
    <mergeCell ref="BT123:BX123"/>
    <mergeCell ref="A124:C124"/>
    <mergeCell ref="D124:P124"/>
    <mergeCell ref="Q124:U124"/>
    <mergeCell ref="V124:AE124"/>
    <mergeCell ref="AF124:AJ124"/>
    <mergeCell ref="AK124:AO124"/>
    <mergeCell ref="AP124:AT124"/>
    <mergeCell ref="AU124:AY124"/>
    <mergeCell ref="AZ124:BD124"/>
    <mergeCell ref="AP123:AT123"/>
    <mergeCell ref="AU123:AY123"/>
    <mergeCell ref="AZ123:BD123"/>
    <mergeCell ref="BE123:BI123"/>
    <mergeCell ref="BJ123:BN123"/>
    <mergeCell ref="BO123:BS123"/>
    <mergeCell ref="BE122:BI122"/>
    <mergeCell ref="BJ122:BN122"/>
    <mergeCell ref="BO122:BS122"/>
    <mergeCell ref="BT122:BX122"/>
    <mergeCell ref="A123:C123"/>
    <mergeCell ref="D123:P123"/>
    <mergeCell ref="Q123:U123"/>
    <mergeCell ref="V123:AE123"/>
    <mergeCell ref="AF123:AJ123"/>
    <mergeCell ref="AK123:AO123"/>
    <mergeCell ref="BT121:BX121"/>
    <mergeCell ref="A122:C122"/>
    <mergeCell ref="D122:P122"/>
    <mergeCell ref="Q122:U122"/>
    <mergeCell ref="V122:AE122"/>
    <mergeCell ref="AF122:AJ122"/>
    <mergeCell ref="AK122:AO122"/>
    <mergeCell ref="AP122:AT122"/>
    <mergeCell ref="AU122:AY122"/>
    <mergeCell ref="AZ122:BD122"/>
    <mergeCell ref="AP121:AT121"/>
    <mergeCell ref="AU121:AY121"/>
    <mergeCell ref="AZ121:BD121"/>
    <mergeCell ref="BE121:BI121"/>
    <mergeCell ref="BJ121:BN121"/>
    <mergeCell ref="BO121:BS121"/>
    <mergeCell ref="A121:C121"/>
    <mergeCell ref="D121:P121"/>
    <mergeCell ref="Q121:U121"/>
    <mergeCell ref="V121:AE121"/>
    <mergeCell ref="AF121:AJ121"/>
    <mergeCell ref="AK121:AO121"/>
    <mergeCell ref="AU120:AY120"/>
    <mergeCell ref="AZ120:BD120"/>
    <mergeCell ref="BE120:BI120"/>
    <mergeCell ref="BJ120:BN120"/>
    <mergeCell ref="BO120:BS120"/>
    <mergeCell ref="BT120:BX120"/>
    <mergeCell ref="A120:C120"/>
    <mergeCell ref="D120:P120"/>
    <mergeCell ref="Q120:U120"/>
    <mergeCell ref="V120:AE120"/>
    <mergeCell ref="AF120:AJ120"/>
    <mergeCell ref="AK120:AO120"/>
    <mergeCell ref="AP120:AT120"/>
    <mergeCell ref="AT110:AX110"/>
    <mergeCell ref="AY110:BC110"/>
    <mergeCell ref="BD110:BH110"/>
    <mergeCell ref="AT109:AX109"/>
    <mergeCell ref="AY109:BC109"/>
    <mergeCell ref="BD109:BH109"/>
    <mergeCell ref="A110:C110"/>
    <mergeCell ref="D110:T110"/>
    <mergeCell ref="U110:Y110"/>
    <mergeCell ref="Z110:AD110"/>
    <mergeCell ref="AE110:AI110"/>
    <mergeCell ref="AJ110:AN110"/>
    <mergeCell ref="AO110:AS110"/>
    <mergeCell ref="BE118:BI118"/>
    <mergeCell ref="BJ118:BN118"/>
    <mergeCell ref="BO118:BS118"/>
    <mergeCell ref="BT118:BX118"/>
    <mergeCell ref="D119:P119"/>
    <mergeCell ref="Q119:U119"/>
    <mergeCell ref="AT108:AX108"/>
    <mergeCell ref="AY108:BC108"/>
    <mergeCell ref="BD108:BH108"/>
    <mergeCell ref="A109:C109"/>
    <mergeCell ref="D109:T109"/>
    <mergeCell ref="U109:Y109"/>
    <mergeCell ref="Z109:AD109"/>
    <mergeCell ref="AE109:AI109"/>
    <mergeCell ref="AJ109:AN109"/>
    <mergeCell ref="AO109:AS109"/>
    <mergeCell ref="AT107:AX107"/>
    <mergeCell ref="AY107:BC107"/>
    <mergeCell ref="BD107:BH107"/>
    <mergeCell ref="A108:C108"/>
    <mergeCell ref="D108:T108"/>
    <mergeCell ref="U108:Y108"/>
    <mergeCell ref="Z108:AD108"/>
    <mergeCell ref="AE108:AI108"/>
    <mergeCell ref="AJ108:AN108"/>
    <mergeCell ref="AO108:AS108"/>
    <mergeCell ref="AT106:AX106"/>
    <mergeCell ref="AY106:BC106"/>
    <mergeCell ref="BD106:BH106"/>
    <mergeCell ref="A107:C107"/>
    <mergeCell ref="D107:T107"/>
    <mergeCell ref="U107:Y107"/>
    <mergeCell ref="Z107:AD107"/>
    <mergeCell ref="AE107:AI107"/>
    <mergeCell ref="AJ107:AN107"/>
    <mergeCell ref="AO107:AS107"/>
    <mergeCell ref="AT105:AX105"/>
    <mergeCell ref="AY105:BC105"/>
    <mergeCell ref="BD105:BH105"/>
    <mergeCell ref="A106:C106"/>
    <mergeCell ref="D106:T106"/>
    <mergeCell ref="U106:Y106"/>
    <mergeCell ref="Z106:AD106"/>
    <mergeCell ref="AE106:AI106"/>
    <mergeCell ref="AJ106:AN106"/>
    <mergeCell ref="AO106:AS106"/>
    <mergeCell ref="Z105:AD105"/>
    <mergeCell ref="AE105:AI105"/>
    <mergeCell ref="AJ105:AN105"/>
    <mergeCell ref="AO105:AS105"/>
    <mergeCell ref="D104:T104"/>
    <mergeCell ref="U104:Y104"/>
    <mergeCell ref="Z104:AD104"/>
    <mergeCell ref="AE104:AI104"/>
    <mergeCell ref="AJ104:AN104"/>
    <mergeCell ref="AO104:AS104"/>
    <mergeCell ref="A103:C103"/>
    <mergeCell ref="D103:T103"/>
    <mergeCell ref="U103:Y103"/>
    <mergeCell ref="Z103:AD103"/>
    <mergeCell ref="AE103:AI103"/>
    <mergeCell ref="AJ103:AN103"/>
    <mergeCell ref="AO103:AS103"/>
    <mergeCell ref="BB94:BF94"/>
    <mergeCell ref="BG94:BK94"/>
    <mergeCell ref="BL94:BP94"/>
    <mergeCell ref="BQ94:BT94"/>
    <mergeCell ref="AO101:AS101"/>
    <mergeCell ref="AT101:AX101"/>
    <mergeCell ref="AY101:BC101"/>
    <mergeCell ref="BD101:BH101"/>
    <mergeCell ref="A102:C102"/>
    <mergeCell ref="D102:T102"/>
    <mergeCell ref="U102:Y102"/>
    <mergeCell ref="Z102:AD102"/>
    <mergeCell ref="AE102:AI102"/>
    <mergeCell ref="AJ102:AN102"/>
    <mergeCell ref="AO100:AS100"/>
    <mergeCell ref="AT100:AX100"/>
    <mergeCell ref="AY100:BC100"/>
    <mergeCell ref="BD100:BH100"/>
    <mergeCell ref="A101:C101"/>
    <mergeCell ref="BU94:BY94"/>
    <mergeCell ref="BU93:BY93"/>
    <mergeCell ref="A94:C94"/>
    <mergeCell ref="D94:T94"/>
    <mergeCell ref="U94:Y94"/>
    <mergeCell ref="Z94:AD94"/>
    <mergeCell ref="AE94:AH94"/>
    <mergeCell ref="AI94:AM94"/>
    <mergeCell ref="AN94:AR94"/>
    <mergeCell ref="AS94:AW94"/>
    <mergeCell ref="AX94:BA94"/>
    <mergeCell ref="AS93:AW93"/>
    <mergeCell ref="AX93:BA93"/>
    <mergeCell ref="BB93:BF93"/>
    <mergeCell ref="BG93:BK93"/>
    <mergeCell ref="BL93:BP93"/>
    <mergeCell ref="BQ93:BT93"/>
    <mergeCell ref="BL92:BP92"/>
    <mergeCell ref="BQ92:BT92"/>
    <mergeCell ref="BU92:BY92"/>
    <mergeCell ref="A93:C93"/>
    <mergeCell ref="D93:T93"/>
    <mergeCell ref="U93:Y93"/>
    <mergeCell ref="Z93:AD93"/>
    <mergeCell ref="AE93:AH93"/>
    <mergeCell ref="AI93:AM93"/>
    <mergeCell ref="AN93:AR93"/>
    <mergeCell ref="AI92:AM92"/>
    <mergeCell ref="AN92:AR92"/>
    <mergeCell ref="AS92:AW92"/>
    <mergeCell ref="AX92:BA92"/>
    <mergeCell ref="BB92:BF92"/>
    <mergeCell ref="BG92:BK92"/>
    <mergeCell ref="BB91:BF91"/>
    <mergeCell ref="BG91:BK91"/>
    <mergeCell ref="BL91:BP91"/>
    <mergeCell ref="BQ91:BT91"/>
    <mergeCell ref="BU91:BY91"/>
    <mergeCell ref="A92:C92"/>
    <mergeCell ref="D92:T92"/>
    <mergeCell ref="U92:Y92"/>
    <mergeCell ref="Z92:AD92"/>
    <mergeCell ref="AE92:AH92"/>
    <mergeCell ref="BU90:BY90"/>
    <mergeCell ref="A91:C91"/>
    <mergeCell ref="D91:T91"/>
    <mergeCell ref="U91:Y91"/>
    <mergeCell ref="Z91:AD91"/>
    <mergeCell ref="AE91:AH91"/>
    <mergeCell ref="AI91:AM91"/>
    <mergeCell ref="AN91:AR91"/>
    <mergeCell ref="AS91:AW91"/>
    <mergeCell ref="AX91:BA91"/>
    <mergeCell ref="AS90:AW90"/>
    <mergeCell ref="AX90:BA90"/>
    <mergeCell ref="BB90:BF90"/>
    <mergeCell ref="BG90:BK90"/>
    <mergeCell ref="BL90:BP90"/>
    <mergeCell ref="BQ90:BT90"/>
    <mergeCell ref="BL89:BP89"/>
    <mergeCell ref="BQ89:BT89"/>
    <mergeCell ref="BU89:BY89"/>
    <mergeCell ref="A90:C90"/>
    <mergeCell ref="D90:T90"/>
    <mergeCell ref="U90:Y90"/>
    <mergeCell ref="Z90:AD90"/>
    <mergeCell ref="AE90:AH90"/>
    <mergeCell ref="AI90:AM90"/>
    <mergeCell ref="AN90:AR90"/>
    <mergeCell ref="AI89:AM89"/>
    <mergeCell ref="AN89:AR89"/>
    <mergeCell ref="AS89:AW89"/>
    <mergeCell ref="AX89:BA89"/>
    <mergeCell ref="BB89:BF89"/>
    <mergeCell ref="BG89:BK89"/>
    <mergeCell ref="Z88:AD88"/>
    <mergeCell ref="AE88:AH88"/>
    <mergeCell ref="AI88:AM88"/>
    <mergeCell ref="AN88:AR88"/>
    <mergeCell ref="AS88:AW88"/>
    <mergeCell ref="AX88:BA88"/>
    <mergeCell ref="AS87:AW87"/>
    <mergeCell ref="AX87:BA87"/>
    <mergeCell ref="BB87:BF87"/>
    <mergeCell ref="BG87:BK87"/>
    <mergeCell ref="BL87:BP87"/>
    <mergeCell ref="BQ87:BT87"/>
    <mergeCell ref="A87:C87"/>
    <mergeCell ref="D87:T87"/>
    <mergeCell ref="U87:Y87"/>
    <mergeCell ref="Z87:AD87"/>
    <mergeCell ref="AE87:AH87"/>
    <mergeCell ref="AI87:AM87"/>
    <mergeCell ref="BU51:BY51"/>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X85:BA85"/>
    <mergeCell ref="BB85:BF85"/>
    <mergeCell ref="BG85:BK85"/>
    <mergeCell ref="BL85:BP85"/>
    <mergeCell ref="BQ85:BT85"/>
    <mergeCell ref="BU85:BY85"/>
    <mergeCell ref="BQ84:BT84"/>
    <mergeCell ref="BU84:BY84"/>
    <mergeCell ref="A85:C85"/>
    <mergeCell ref="D85:T85"/>
    <mergeCell ref="U85:Y85"/>
    <mergeCell ref="Z85:AD85"/>
    <mergeCell ref="AE85:AH85"/>
    <mergeCell ref="AI85:AM85"/>
    <mergeCell ref="AN85:AR85"/>
    <mergeCell ref="AS85:AW85"/>
    <mergeCell ref="AN84:AR84"/>
    <mergeCell ref="AS84:AW84"/>
    <mergeCell ref="A277:AA277"/>
    <mergeCell ref="AH277:AP277"/>
    <mergeCell ref="AU277:BF277"/>
    <mergeCell ref="AH278:AP278"/>
    <mergeCell ref="AU278:BF278"/>
    <mergeCell ref="A31:D31"/>
    <mergeCell ref="E31:T31"/>
    <mergeCell ref="U31:Y31"/>
    <mergeCell ref="Z31:AD31"/>
    <mergeCell ref="AE31:AH31"/>
    <mergeCell ref="A270:BL270"/>
    <mergeCell ref="A274:AA274"/>
    <mergeCell ref="AH274:AP274"/>
    <mergeCell ref="AU274:BF274"/>
    <mergeCell ref="AH275:AP275"/>
    <mergeCell ref="AU275:BF275"/>
    <mergeCell ref="AW261:BD261"/>
    <mergeCell ref="BE261:BL261"/>
    <mergeCell ref="A264:BL264"/>
    <mergeCell ref="A265:BL265"/>
    <mergeCell ref="AN87:AR87"/>
    <mergeCell ref="A68:D68"/>
    <mergeCell ref="E68:W68"/>
    <mergeCell ref="X68:AB68"/>
    <mergeCell ref="AC68:AG68"/>
    <mergeCell ref="AH68:AL68"/>
    <mergeCell ref="AM68:AQ68"/>
    <mergeCell ref="AR68:AV68"/>
    <mergeCell ref="BB88:BF88"/>
    <mergeCell ref="BG88:BK88"/>
    <mergeCell ref="BL88:BP88"/>
    <mergeCell ref="A89:C89"/>
    <mergeCell ref="A268:BL268"/>
    <mergeCell ref="A269:BL269"/>
    <mergeCell ref="A262:F262"/>
    <mergeCell ref="G262:S262"/>
    <mergeCell ref="T262:Y262"/>
    <mergeCell ref="Z262:AD262"/>
    <mergeCell ref="AQ260:AV260"/>
    <mergeCell ref="AW260:BD260"/>
    <mergeCell ref="BE260:BL260"/>
    <mergeCell ref="A261:F261"/>
    <mergeCell ref="G261:S261"/>
    <mergeCell ref="T261:Y261"/>
    <mergeCell ref="Z261:AD261"/>
    <mergeCell ref="AE261:AJ261"/>
    <mergeCell ref="AK261:AP261"/>
    <mergeCell ref="AQ261:AV261"/>
    <mergeCell ref="A260:F260"/>
    <mergeCell ref="G260:S260"/>
    <mergeCell ref="T260:Y260"/>
    <mergeCell ref="Z260:AD260"/>
    <mergeCell ref="AE260:AJ260"/>
    <mergeCell ref="AK260:AP260"/>
    <mergeCell ref="A251:F251"/>
    <mergeCell ref="G251:P251"/>
    <mergeCell ref="Q251:U251"/>
    <mergeCell ref="V251:Y251"/>
    <mergeCell ref="Z251:AD251"/>
    <mergeCell ref="AE251:AI251"/>
    <mergeCell ref="AJ250:AN250"/>
    <mergeCell ref="AO250:AS250"/>
    <mergeCell ref="AT250:AW250"/>
    <mergeCell ref="AX250:BB250"/>
    <mergeCell ref="BC250:BG250"/>
    <mergeCell ref="BH250:BL250"/>
    <mergeCell ref="A250:F250"/>
    <mergeCell ref="G250:P250"/>
    <mergeCell ref="Q250:U250"/>
    <mergeCell ref="V250:Y250"/>
    <mergeCell ref="Z250:AD250"/>
    <mergeCell ref="AE250:AI250"/>
    <mergeCell ref="AT248:AW249"/>
    <mergeCell ref="AX248:BG248"/>
    <mergeCell ref="BH248:BL249"/>
    <mergeCell ref="Z249:AD249"/>
    <mergeCell ref="AE249:AI249"/>
    <mergeCell ref="AX249:BB249"/>
    <mergeCell ref="BC249:BG249"/>
    <mergeCell ref="A246:BL246"/>
    <mergeCell ref="A247:F249"/>
    <mergeCell ref="G247:P249"/>
    <mergeCell ref="Q247:AN247"/>
    <mergeCell ref="AO247:BL247"/>
    <mergeCell ref="Q248:U249"/>
    <mergeCell ref="V248:Y249"/>
    <mergeCell ref="Z248:AI248"/>
    <mergeCell ref="AJ248:AN249"/>
    <mergeCell ref="AO248:AS249"/>
    <mergeCell ref="A245:BL245"/>
    <mergeCell ref="A243:F243"/>
    <mergeCell ref="G243:S243"/>
    <mergeCell ref="T243:Y243"/>
    <mergeCell ref="Z243:AD243"/>
    <mergeCell ref="AK241:AP241"/>
    <mergeCell ref="AQ241:AV241"/>
    <mergeCell ref="AW241:BA241"/>
    <mergeCell ref="BB241:BF241"/>
    <mergeCell ref="BG241:BL241"/>
    <mergeCell ref="A242:F242"/>
    <mergeCell ref="G242:S242"/>
    <mergeCell ref="T242:Y242"/>
    <mergeCell ref="Z242:AD242"/>
    <mergeCell ref="AE242:AJ242"/>
    <mergeCell ref="AK240:AP240"/>
    <mergeCell ref="AQ240:AV240"/>
    <mergeCell ref="AW240:BA240"/>
    <mergeCell ref="BB240:BF240"/>
    <mergeCell ref="BG240:BL240"/>
    <mergeCell ref="A241:F241"/>
    <mergeCell ref="G241:S241"/>
    <mergeCell ref="T241:Y241"/>
    <mergeCell ref="Z241:AD241"/>
    <mergeCell ref="AE241:AJ241"/>
    <mergeCell ref="AE243:AJ243"/>
    <mergeCell ref="AK243:AP243"/>
    <mergeCell ref="AQ243:AV243"/>
    <mergeCell ref="AW243:BA243"/>
    <mergeCell ref="BB243:BF243"/>
    <mergeCell ref="BG243:BL243"/>
    <mergeCell ref="AK242:AP242"/>
    <mergeCell ref="AW239:BA239"/>
    <mergeCell ref="BB239:BF239"/>
    <mergeCell ref="A240:F240"/>
    <mergeCell ref="G240:S240"/>
    <mergeCell ref="T240:Y240"/>
    <mergeCell ref="Z240:AD240"/>
    <mergeCell ref="AE240:AJ240"/>
    <mergeCell ref="A238:F239"/>
    <mergeCell ref="G238:S239"/>
    <mergeCell ref="T238:Y239"/>
    <mergeCell ref="Z238:AD239"/>
    <mergeCell ref="AE238:AJ239"/>
    <mergeCell ref="AK238:AP239"/>
    <mergeCell ref="BP228:BS228"/>
    <mergeCell ref="A231:BL231"/>
    <mergeCell ref="A232:BL232"/>
    <mergeCell ref="A235:BL235"/>
    <mergeCell ref="A236:BL236"/>
    <mergeCell ref="A237:BL237"/>
    <mergeCell ref="AO228:AR228"/>
    <mergeCell ref="AS228:AW228"/>
    <mergeCell ref="AX228:BA228"/>
    <mergeCell ref="BB228:BF228"/>
    <mergeCell ref="BG228:BJ228"/>
    <mergeCell ref="BK228:BO228"/>
    <mergeCell ref="BB227:BF227"/>
    <mergeCell ref="BG227:BJ227"/>
    <mergeCell ref="BK227:BO227"/>
    <mergeCell ref="BP227:BS227"/>
    <mergeCell ref="A228:M228"/>
    <mergeCell ref="N228:U228"/>
    <mergeCell ref="V228:Z228"/>
    <mergeCell ref="AA228:AE228"/>
    <mergeCell ref="AF228:AI228"/>
    <mergeCell ref="AJ228:AN228"/>
    <mergeCell ref="BP226:BS226"/>
    <mergeCell ref="A227:M227"/>
    <mergeCell ref="N227:U227"/>
    <mergeCell ref="V227:Z227"/>
    <mergeCell ref="AA227:AE227"/>
    <mergeCell ref="AF227:AI227"/>
    <mergeCell ref="AJ227:AN227"/>
    <mergeCell ref="AO227:AR227"/>
    <mergeCell ref="AS227:AW227"/>
    <mergeCell ref="AX227:BA227"/>
    <mergeCell ref="AO226:AR226"/>
    <mergeCell ref="AS226:AW226"/>
    <mergeCell ref="AX226:BA226"/>
    <mergeCell ref="BB226:BF226"/>
    <mergeCell ref="BG226:BJ226"/>
    <mergeCell ref="BK226:BO226"/>
    <mergeCell ref="BB225:BF225"/>
    <mergeCell ref="BG225:BJ225"/>
    <mergeCell ref="BK225:BO225"/>
    <mergeCell ref="BP225:BS225"/>
    <mergeCell ref="A226:M226"/>
    <mergeCell ref="N226:U226"/>
    <mergeCell ref="V226:Z226"/>
    <mergeCell ref="AA226:AE226"/>
    <mergeCell ref="AF226:AI226"/>
    <mergeCell ref="AJ226:AN226"/>
    <mergeCell ref="AA225:AE225"/>
    <mergeCell ref="AF225:AI225"/>
    <mergeCell ref="AJ225:AN225"/>
    <mergeCell ref="AO225:AR225"/>
    <mergeCell ref="AS225:AW225"/>
    <mergeCell ref="AX225:BA225"/>
    <mergeCell ref="A222:BL222"/>
    <mergeCell ref="A223:BM223"/>
    <mergeCell ref="A224:M225"/>
    <mergeCell ref="N224:U225"/>
    <mergeCell ref="V224:Z225"/>
    <mergeCell ref="AA224:AI224"/>
    <mergeCell ref="AJ224:AR224"/>
    <mergeCell ref="AS224:BA224"/>
    <mergeCell ref="BB224:BJ224"/>
    <mergeCell ref="BK224:BS224"/>
    <mergeCell ref="G216:S216"/>
    <mergeCell ref="T216:Z216"/>
    <mergeCell ref="AA216:AE216"/>
    <mergeCell ref="AF216:AJ216"/>
    <mergeCell ref="AK216:AO216"/>
    <mergeCell ref="AP216:AT216"/>
    <mergeCell ref="AU216:AY216"/>
    <mergeCell ref="AP214:AT214"/>
    <mergeCell ref="AU214:AY214"/>
    <mergeCell ref="AZ214:BD214"/>
    <mergeCell ref="A215:F215"/>
    <mergeCell ref="G215:S215"/>
    <mergeCell ref="T215:Z215"/>
    <mergeCell ref="AA215:AE215"/>
    <mergeCell ref="AF215:AJ215"/>
    <mergeCell ref="AK215:AO215"/>
    <mergeCell ref="AP215:AT215"/>
    <mergeCell ref="A211:BL211"/>
    <mergeCell ref="A212:BD212"/>
    <mergeCell ref="A213:F214"/>
    <mergeCell ref="G213:S214"/>
    <mergeCell ref="T213:Z214"/>
    <mergeCell ref="AA213:AO213"/>
    <mergeCell ref="AP213:BD213"/>
    <mergeCell ref="AA214:AE214"/>
    <mergeCell ref="AF214:AJ214"/>
    <mergeCell ref="AK214:AO214"/>
    <mergeCell ref="AP207:AT207"/>
    <mergeCell ref="AU207:AY207"/>
    <mergeCell ref="AZ207:BD207"/>
    <mergeCell ref="BE207:BI207"/>
    <mergeCell ref="BJ207:BN207"/>
    <mergeCell ref="BO207:BS207"/>
    <mergeCell ref="A207:F207"/>
    <mergeCell ref="G207:S207"/>
    <mergeCell ref="T207:Z207"/>
    <mergeCell ref="AA207:AE207"/>
    <mergeCell ref="AF207:AJ207"/>
    <mergeCell ref="AK207:AO207"/>
    <mergeCell ref="BE209:BI209"/>
    <mergeCell ref="BJ209:BN209"/>
    <mergeCell ref="BO209:BS209"/>
    <mergeCell ref="A209:F209"/>
    <mergeCell ref="G209:S209"/>
    <mergeCell ref="T209:Z209"/>
    <mergeCell ref="AA209:AE209"/>
    <mergeCell ref="AF209:AJ209"/>
    <mergeCell ref="AK209:AO209"/>
    <mergeCell ref="AP208:AT208"/>
    <mergeCell ref="AP206:AT206"/>
    <mergeCell ref="AU206:AY206"/>
    <mergeCell ref="AZ206:BD206"/>
    <mergeCell ref="BE206:BI206"/>
    <mergeCell ref="BJ206:BN206"/>
    <mergeCell ref="BO206:BS206"/>
    <mergeCell ref="A206:F206"/>
    <mergeCell ref="G206:S206"/>
    <mergeCell ref="T206:Z206"/>
    <mergeCell ref="AA206:AE206"/>
    <mergeCell ref="AF206:AJ206"/>
    <mergeCell ref="AK206:AO206"/>
    <mergeCell ref="AP205:AT205"/>
    <mergeCell ref="AU205:AY205"/>
    <mergeCell ref="AZ205:BD205"/>
    <mergeCell ref="BE205:BI205"/>
    <mergeCell ref="BJ205:BN205"/>
    <mergeCell ref="BO205:BS205"/>
    <mergeCell ref="A205:F205"/>
    <mergeCell ref="G205:S205"/>
    <mergeCell ref="T205:Z205"/>
    <mergeCell ref="AA205:AE205"/>
    <mergeCell ref="AF205:AJ205"/>
    <mergeCell ref="AK205:AO205"/>
    <mergeCell ref="AP204:AT204"/>
    <mergeCell ref="AU204:AY204"/>
    <mergeCell ref="AZ204:BD204"/>
    <mergeCell ref="BE204:BI204"/>
    <mergeCell ref="BJ204:BN204"/>
    <mergeCell ref="BO204:BS204"/>
    <mergeCell ref="A202:BS202"/>
    <mergeCell ref="A203:F204"/>
    <mergeCell ref="G203:S204"/>
    <mergeCell ref="T203:Z204"/>
    <mergeCell ref="AA203:AO203"/>
    <mergeCell ref="AP203:BD203"/>
    <mergeCell ref="BE203:BS203"/>
    <mergeCell ref="AA204:AE204"/>
    <mergeCell ref="AF204:AJ204"/>
    <mergeCell ref="AK204:AO204"/>
    <mergeCell ref="BA196:BC196"/>
    <mergeCell ref="BD196:BF196"/>
    <mergeCell ref="BG196:BI196"/>
    <mergeCell ref="BJ196:BL196"/>
    <mergeCell ref="A200:BL200"/>
    <mergeCell ref="A201:BS201"/>
    <mergeCell ref="AO197:AQ197"/>
    <mergeCell ref="AR197:AT197"/>
    <mergeCell ref="AU197:AW197"/>
    <mergeCell ref="AX197:AZ197"/>
    <mergeCell ref="AI196:AK196"/>
    <mergeCell ref="AL196:AN196"/>
    <mergeCell ref="AO196:AQ196"/>
    <mergeCell ref="AR196:AT196"/>
    <mergeCell ref="AU196:AW196"/>
    <mergeCell ref="AX196:AZ196"/>
    <mergeCell ref="A196:C196"/>
    <mergeCell ref="D196:V196"/>
    <mergeCell ref="W196:Y196"/>
    <mergeCell ref="Z196:AB196"/>
    <mergeCell ref="AC196:AE196"/>
    <mergeCell ref="AF196:AH196"/>
    <mergeCell ref="W192:AB192"/>
    <mergeCell ref="AC192:AH192"/>
    <mergeCell ref="AI192:AN192"/>
    <mergeCell ref="AO192:AT192"/>
    <mergeCell ref="AU192:AW193"/>
    <mergeCell ref="AX192:AZ193"/>
    <mergeCell ref="BA192:BC193"/>
    <mergeCell ref="BD192:BF193"/>
    <mergeCell ref="BG192:BI193"/>
    <mergeCell ref="BJ194:BL194"/>
    <mergeCell ref="A195:C195"/>
    <mergeCell ref="D195:V195"/>
    <mergeCell ref="W195:Y195"/>
    <mergeCell ref="Z195:AB195"/>
    <mergeCell ref="AC195:AE195"/>
    <mergeCell ref="AF195:AH195"/>
    <mergeCell ref="AI194:AK194"/>
    <mergeCell ref="AL194:AN194"/>
    <mergeCell ref="AO194:AQ194"/>
    <mergeCell ref="AR194:AT194"/>
    <mergeCell ref="AU194:AW194"/>
    <mergeCell ref="AX194:AZ194"/>
    <mergeCell ref="A194:C194"/>
    <mergeCell ref="D194:V194"/>
    <mergeCell ref="W194:Y194"/>
    <mergeCell ref="Z194:AB194"/>
    <mergeCell ref="AC194:AE194"/>
    <mergeCell ref="AF194:AH194"/>
    <mergeCell ref="A191:C193"/>
    <mergeCell ref="D191:V193"/>
    <mergeCell ref="W191:AH191"/>
    <mergeCell ref="AI191:AT191"/>
    <mergeCell ref="AU191:AZ191"/>
    <mergeCell ref="BA191:BF191"/>
    <mergeCell ref="AT186:AX186"/>
    <mergeCell ref="AY186:BC186"/>
    <mergeCell ref="BD186:BH186"/>
    <mergeCell ref="BI186:BM186"/>
    <mergeCell ref="BN186:BR186"/>
    <mergeCell ref="A190:BL190"/>
    <mergeCell ref="AT187:AX187"/>
    <mergeCell ref="AY187:BC187"/>
    <mergeCell ref="BD187:BH187"/>
    <mergeCell ref="BI187:BM187"/>
    <mergeCell ref="A186:T186"/>
    <mergeCell ref="U186:Y186"/>
    <mergeCell ref="Z186:AD186"/>
    <mergeCell ref="AE186:AI186"/>
    <mergeCell ref="AJ186:AN186"/>
    <mergeCell ref="AO186:AS186"/>
    <mergeCell ref="BJ192:BL193"/>
    <mergeCell ref="W193:Y193"/>
    <mergeCell ref="Z193:AB193"/>
    <mergeCell ref="AC193:AE193"/>
    <mergeCell ref="AF193:AH193"/>
    <mergeCell ref="AI193:AK193"/>
    <mergeCell ref="AL193:AN193"/>
    <mergeCell ref="AO193:AQ193"/>
    <mergeCell ref="AR193:AT193"/>
    <mergeCell ref="BG191:BL191"/>
    <mergeCell ref="AO185:AS185"/>
    <mergeCell ref="AT185:AX185"/>
    <mergeCell ref="AY185:BC185"/>
    <mergeCell ref="BD185:BH185"/>
    <mergeCell ref="BI185:BM185"/>
    <mergeCell ref="BN185:BR185"/>
    <mergeCell ref="AT184:AX184"/>
    <mergeCell ref="AY184:BC184"/>
    <mergeCell ref="BD184:BH184"/>
    <mergeCell ref="BI184:BM184"/>
    <mergeCell ref="BN184:BR184"/>
    <mergeCell ref="A185:T185"/>
    <mergeCell ref="U185:Y185"/>
    <mergeCell ref="Z185:AD185"/>
    <mergeCell ref="AE185:AI185"/>
    <mergeCell ref="AJ185:AN185"/>
    <mergeCell ref="A184:T184"/>
    <mergeCell ref="U184:Y184"/>
    <mergeCell ref="Z184:AD184"/>
    <mergeCell ref="AE184:AI184"/>
    <mergeCell ref="AJ184:AN184"/>
    <mergeCell ref="AO184:AS184"/>
    <mergeCell ref="AO183:AS183"/>
    <mergeCell ref="AT183:AX183"/>
    <mergeCell ref="AY183:BC183"/>
    <mergeCell ref="BD183:BH183"/>
    <mergeCell ref="BI183:BM183"/>
    <mergeCell ref="BN183:BR183"/>
    <mergeCell ref="A182:T183"/>
    <mergeCell ref="U182:AD182"/>
    <mergeCell ref="AE182:AN182"/>
    <mergeCell ref="AO182:AX182"/>
    <mergeCell ref="AY182:BH182"/>
    <mergeCell ref="BI182:BR182"/>
    <mergeCell ref="U183:Y183"/>
    <mergeCell ref="Z183:AD183"/>
    <mergeCell ref="AE183:AI183"/>
    <mergeCell ref="AJ183:AN183"/>
    <mergeCell ref="AP152:AT152"/>
    <mergeCell ref="AU152:AY152"/>
    <mergeCell ref="AZ152:BD152"/>
    <mergeCell ref="BE152:BI152"/>
    <mergeCell ref="A180:BL180"/>
    <mergeCell ref="A181:BR181"/>
    <mergeCell ref="AP153:AT153"/>
    <mergeCell ref="AU153:AY153"/>
    <mergeCell ref="AZ153:BD153"/>
    <mergeCell ref="BE153:BI153"/>
    <mergeCell ref="A152:C152"/>
    <mergeCell ref="D152:P152"/>
    <mergeCell ref="Q152:U152"/>
    <mergeCell ref="V152:AE152"/>
    <mergeCell ref="AF152:AJ152"/>
    <mergeCell ref="AK152:AO152"/>
    <mergeCell ref="D151:P151"/>
    <mergeCell ref="Q151:U151"/>
    <mergeCell ref="V151:AE151"/>
    <mergeCell ref="AF151:AJ151"/>
    <mergeCell ref="AK151:AO151"/>
    <mergeCell ref="AP149:AT149"/>
    <mergeCell ref="AU149:AY149"/>
    <mergeCell ref="AZ149:BD149"/>
    <mergeCell ref="BE149:BI149"/>
    <mergeCell ref="A150:C150"/>
    <mergeCell ref="D150:P150"/>
    <mergeCell ref="Q150:U150"/>
    <mergeCell ref="V150:AE150"/>
    <mergeCell ref="AF150:AJ150"/>
    <mergeCell ref="AK150:AO150"/>
    <mergeCell ref="BT119:BX119"/>
    <mergeCell ref="A147:BL147"/>
    <mergeCell ref="A148:C149"/>
    <mergeCell ref="D148:P149"/>
    <mergeCell ref="Q148:U149"/>
    <mergeCell ref="V148:AE149"/>
    <mergeCell ref="AF148:AT148"/>
    <mergeCell ref="AU148:BI148"/>
    <mergeCell ref="AF149:AJ149"/>
    <mergeCell ref="AK149:AO149"/>
    <mergeCell ref="AP119:AT119"/>
    <mergeCell ref="AU119:AY119"/>
    <mergeCell ref="AZ119:BD119"/>
    <mergeCell ref="BE119:BI119"/>
    <mergeCell ref="BJ119:BN119"/>
    <mergeCell ref="BO119:BS119"/>
    <mergeCell ref="A119:C119"/>
    <mergeCell ref="V119:AE119"/>
    <mergeCell ref="AF119:AJ119"/>
    <mergeCell ref="AK119:AO119"/>
    <mergeCell ref="BT117:BX117"/>
    <mergeCell ref="A118:C118"/>
    <mergeCell ref="D118:P118"/>
    <mergeCell ref="Q118:U118"/>
    <mergeCell ref="V118:AE118"/>
    <mergeCell ref="AF118:AJ118"/>
    <mergeCell ref="AK118:AO118"/>
    <mergeCell ref="AP118:AT118"/>
    <mergeCell ref="AU118:AY118"/>
    <mergeCell ref="AZ118:BD118"/>
    <mergeCell ref="AP117:AT117"/>
    <mergeCell ref="AU117:AY117"/>
    <mergeCell ref="AZ117:BD117"/>
    <mergeCell ref="BE117:BI117"/>
    <mergeCell ref="BJ117:BN117"/>
    <mergeCell ref="BO117:BS117"/>
    <mergeCell ref="A117:C117"/>
    <mergeCell ref="D117:P117"/>
    <mergeCell ref="Q117:U117"/>
    <mergeCell ref="V117:AE117"/>
    <mergeCell ref="AF117:AJ117"/>
    <mergeCell ref="AK117:AO117"/>
    <mergeCell ref="BJ115:BX115"/>
    <mergeCell ref="AF116:AJ116"/>
    <mergeCell ref="AK116:AO116"/>
    <mergeCell ref="AP116:AT116"/>
    <mergeCell ref="AU116:AY116"/>
    <mergeCell ref="AZ116:BD116"/>
    <mergeCell ref="BE116:BI116"/>
    <mergeCell ref="BJ116:BN116"/>
    <mergeCell ref="BO116:BS116"/>
    <mergeCell ref="BT116:BX116"/>
    <mergeCell ref="A115:C116"/>
    <mergeCell ref="D115:P116"/>
    <mergeCell ref="Q115:U116"/>
    <mergeCell ref="V115:AE116"/>
    <mergeCell ref="AF115:AT115"/>
    <mergeCell ref="AU115:BI115"/>
    <mergeCell ref="AO102:AS102"/>
    <mergeCell ref="AT102:AX102"/>
    <mergeCell ref="AY102:BC102"/>
    <mergeCell ref="BD102:BH102"/>
    <mergeCell ref="A113:BL113"/>
    <mergeCell ref="A114:BL114"/>
    <mergeCell ref="AT103:AX103"/>
    <mergeCell ref="AY103:BC103"/>
    <mergeCell ref="BD103:BH103"/>
    <mergeCell ref="A104:C104"/>
    <mergeCell ref="AT104:AX104"/>
    <mergeCell ref="AY104:BC104"/>
    <mergeCell ref="BD104:BH104"/>
    <mergeCell ref="A105:C105"/>
    <mergeCell ref="D105:T105"/>
    <mergeCell ref="U105:Y105"/>
    <mergeCell ref="D101:T101"/>
    <mergeCell ref="U101:Y101"/>
    <mergeCell ref="Z101:AD101"/>
    <mergeCell ref="AE101:AI101"/>
    <mergeCell ref="AJ101:AN101"/>
    <mergeCell ref="A100:C100"/>
    <mergeCell ref="D100:T100"/>
    <mergeCell ref="U100:Y100"/>
    <mergeCell ref="Z100:AD100"/>
    <mergeCell ref="AE100:AI100"/>
    <mergeCell ref="AJ100:AN100"/>
    <mergeCell ref="AE99:AI99"/>
    <mergeCell ref="AJ99:AN99"/>
    <mergeCell ref="AO99:AS99"/>
    <mergeCell ref="AT99:AX99"/>
    <mergeCell ref="AY99:BC99"/>
    <mergeCell ref="BD99:BH99"/>
    <mergeCell ref="BQ86:BT86"/>
    <mergeCell ref="BU86:BY86"/>
    <mergeCell ref="A96:BL96"/>
    <mergeCell ref="A97:BH97"/>
    <mergeCell ref="A98:C99"/>
    <mergeCell ref="D98:T99"/>
    <mergeCell ref="U98:AN98"/>
    <mergeCell ref="AO98:BH98"/>
    <mergeCell ref="U99:Y99"/>
    <mergeCell ref="Z99:AD99"/>
    <mergeCell ref="AN86:AR86"/>
    <mergeCell ref="AS86:AW86"/>
    <mergeCell ref="AX86:BA86"/>
    <mergeCell ref="BB86:BF86"/>
    <mergeCell ref="BG86:BK86"/>
    <mergeCell ref="BL86:BP86"/>
    <mergeCell ref="A86:C86"/>
    <mergeCell ref="D86:T86"/>
    <mergeCell ref="U86:Y86"/>
    <mergeCell ref="Z86:AD86"/>
    <mergeCell ref="AE86:AH86"/>
    <mergeCell ref="AI86:AM86"/>
    <mergeCell ref="BQ88:BT88"/>
    <mergeCell ref="BU88:BY88"/>
    <mergeCell ref="D89:T89"/>
    <mergeCell ref="U89:Y89"/>
    <mergeCell ref="Z89:AD89"/>
    <mergeCell ref="AE89:AH89"/>
    <mergeCell ref="BU87:BY87"/>
    <mergeCell ref="A88:C88"/>
    <mergeCell ref="D88:T88"/>
    <mergeCell ref="U88:Y88"/>
    <mergeCell ref="AX84:BA84"/>
    <mergeCell ref="BB84:BF84"/>
    <mergeCell ref="BG84:BK84"/>
    <mergeCell ref="BL84:BP84"/>
    <mergeCell ref="A84:C84"/>
    <mergeCell ref="D84:T84"/>
    <mergeCell ref="U84:Y84"/>
    <mergeCell ref="Z84:AD84"/>
    <mergeCell ref="AE84:AH84"/>
    <mergeCell ref="AI84:AM84"/>
    <mergeCell ref="AX83:BA83"/>
    <mergeCell ref="BB83:BF83"/>
    <mergeCell ref="BG83:BK83"/>
    <mergeCell ref="BL83:BP83"/>
    <mergeCell ref="BQ83:BT83"/>
    <mergeCell ref="BU83:BY83"/>
    <mergeCell ref="U83:Y83"/>
    <mergeCell ref="Z83:AD83"/>
    <mergeCell ref="AE83:AH83"/>
    <mergeCell ref="AI83:AM83"/>
    <mergeCell ref="AN83:AR83"/>
    <mergeCell ref="AS83:AW83"/>
    <mergeCell ref="BB76:BF76"/>
    <mergeCell ref="BG76:BK76"/>
    <mergeCell ref="A79:BL79"/>
    <mergeCell ref="A80:BL80"/>
    <mergeCell ref="A81:BY81"/>
    <mergeCell ref="A82:C83"/>
    <mergeCell ref="D82:T83"/>
    <mergeCell ref="U82:AM82"/>
    <mergeCell ref="AN82:BF82"/>
    <mergeCell ref="BG82:BY82"/>
    <mergeCell ref="BB75:BF75"/>
    <mergeCell ref="BG75:BK75"/>
    <mergeCell ref="A76:E76"/>
    <mergeCell ref="F76:W76"/>
    <mergeCell ref="X76:AB76"/>
    <mergeCell ref="AC76:AG76"/>
    <mergeCell ref="AH76:AL76"/>
    <mergeCell ref="AM76:AQ76"/>
    <mergeCell ref="AR76:AV76"/>
    <mergeCell ref="AW76:BA76"/>
    <mergeCell ref="BB74:BF74"/>
    <mergeCell ref="BG74:BK74"/>
    <mergeCell ref="A75:E75"/>
    <mergeCell ref="F75:W75"/>
    <mergeCell ref="X75:AB75"/>
    <mergeCell ref="AC75:AG75"/>
    <mergeCell ref="AH75:AL75"/>
    <mergeCell ref="AM75:AQ75"/>
    <mergeCell ref="AR75:AV75"/>
    <mergeCell ref="AW75:BA75"/>
    <mergeCell ref="BB73:BF73"/>
    <mergeCell ref="BG73:BK73"/>
    <mergeCell ref="A74:E74"/>
    <mergeCell ref="F74:W74"/>
    <mergeCell ref="X74:AB74"/>
    <mergeCell ref="AC74:AG74"/>
    <mergeCell ref="AH74:AL74"/>
    <mergeCell ref="AM74:AQ74"/>
    <mergeCell ref="AR74:AV74"/>
    <mergeCell ref="AW74:BA74"/>
    <mergeCell ref="A72:E73"/>
    <mergeCell ref="F72:W73"/>
    <mergeCell ref="X72:AQ72"/>
    <mergeCell ref="AR72:BK72"/>
    <mergeCell ref="X73:AB73"/>
    <mergeCell ref="AC73:AG73"/>
    <mergeCell ref="AH73:AL73"/>
    <mergeCell ref="AM73:AQ73"/>
    <mergeCell ref="AR73:AV73"/>
    <mergeCell ref="AW73:BA73"/>
    <mergeCell ref="AR67:AV67"/>
    <mergeCell ref="AW67:BA67"/>
    <mergeCell ref="BB67:BF67"/>
    <mergeCell ref="BG67:BK67"/>
    <mergeCell ref="A70:BL70"/>
    <mergeCell ref="A71:BK71"/>
    <mergeCell ref="AW68:BA68"/>
    <mergeCell ref="BB68:BF68"/>
    <mergeCell ref="BG68:BK68"/>
    <mergeCell ref="AR66:AV66"/>
    <mergeCell ref="AW66:BA66"/>
    <mergeCell ref="BB66:BF66"/>
    <mergeCell ref="BG66:BK66"/>
    <mergeCell ref="A67:D67"/>
    <mergeCell ref="E67:W67"/>
    <mergeCell ref="X67:AB67"/>
    <mergeCell ref="AC67:AG67"/>
    <mergeCell ref="AH67:AL67"/>
    <mergeCell ref="AM67:AQ67"/>
    <mergeCell ref="AR65:AV65"/>
    <mergeCell ref="AW65:BA65"/>
    <mergeCell ref="BB65:BF65"/>
    <mergeCell ref="BG65:BK65"/>
    <mergeCell ref="A66:D66"/>
    <mergeCell ref="E66:W66"/>
    <mergeCell ref="X66:AB66"/>
    <mergeCell ref="AC66:AG66"/>
    <mergeCell ref="AH66:AL66"/>
    <mergeCell ref="AM66:AQ66"/>
    <mergeCell ref="A65:D65"/>
    <mergeCell ref="E65:W65"/>
    <mergeCell ref="X65:AB65"/>
    <mergeCell ref="AC65:AG65"/>
    <mergeCell ref="AH65:AL65"/>
    <mergeCell ref="AM65:AQ65"/>
    <mergeCell ref="AH64:AL64"/>
    <mergeCell ref="AM64:AQ64"/>
    <mergeCell ref="AR64:AV64"/>
    <mergeCell ref="AW64:BA64"/>
    <mergeCell ref="BB64:BF64"/>
    <mergeCell ref="BG64:BK64"/>
    <mergeCell ref="BQ59:BT59"/>
    <mergeCell ref="BU59:BY59"/>
    <mergeCell ref="A61:BL61"/>
    <mergeCell ref="A62:BK62"/>
    <mergeCell ref="A63:D64"/>
    <mergeCell ref="E63:W64"/>
    <mergeCell ref="X63:AQ63"/>
    <mergeCell ref="AR63:BK63"/>
    <mergeCell ref="X64:AB64"/>
    <mergeCell ref="AC64:AG64"/>
    <mergeCell ref="AN59:AR59"/>
    <mergeCell ref="AS59:AW59"/>
    <mergeCell ref="AX59:BA59"/>
    <mergeCell ref="BB59:BF59"/>
    <mergeCell ref="BG59:BK59"/>
    <mergeCell ref="BL59:BP59"/>
    <mergeCell ref="A59:E59"/>
    <mergeCell ref="F59:T59"/>
    <mergeCell ref="U59:Y59"/>
    <mergeCell ref="Z59:AD59"/>
    <mergeCell ref="AE59:AH59"/>
    <mergeCell ref="AI59:AM59"/>
    <mergeCell ref="AX58:BA58"/>
    <mergeCell ref="BB58:BF58"/>
    <mergeCell ref="BG58:BK58"/>
    <mergeCell ref="BL58:BP58"/>
    <mergeCell ref="BQ58:BT58"/>
    <mergeCell ref="BU58:BY58"/>
    <mergeCell ref="BQ57:BT57"/>
    <mergeCell ref="BU57:BY57"/>
    <mergeCell ref="A58:E58"/>
    <mergeCell ref="F58:T58"/>
    <mergeCell ref="U58:Y58"/>
    <mergeCell ref="Z58:AD58"/>
    <mergeCell ref="AE58:AH58"/>
    <mergeCell ref="AI58:AM58"/>
    <mergeCell ref="AN58:AR58"/>
    <mergeCell ref="AS58:AW58"/>
    <mergeCell ref="AN57:AR57"/>
    <mergeCell ref="AS57:AW57"/>
    <mergeCell ref="AX57:BA57"/>
    <mergeCell ref="BB57:BF57"/>
    <mergeCell ref="BG57:BK57"/>
    <mergeCell ref="BL57:BP57"/>
    <mergeCell ref="BG56:BK56"/>
    <mergeCell ref="BL56:BP56"/>
    <mergeCell ref="BQ56:BT56"/>
    <mergeCell ref="BU56:BY56"/>
    <mergeCell ref="A57:E57"/>
    <mergeCell ref="F57:T57"/>
    <mergeCell ref="U57:Y57"/>
    <mergeCell ref="Z57:AD57"/>
    <mergeCell ref="AE57:AH57"/>
    <mergeCell ref="AI57:AM57"/>
    <mergeCell ref="AE56:AH56"/>
    <mergeCell ref="AI56:AM56"/>
    <mergeCell ref="AN56:AR56"/>
    <mergeCell ref="AS56:AW56"/>
    <mergeCell ref="AX56:BA56"/>
    <mergeCell ref="BB56:BF56"/>
    <mergeCell ref="BU50:BY50"/>
    <mergeCell ref="A53:BL53"/>
    <mergeCell ref="A54:BY54"/>
    <mergeCell ref="A55:E56"/>
    <mergeCell ref="F55:T56"/>
    <mergeCell ref="U55:AM55"/>
    <mergeCell ref="AN55:BF55"/>
    <mergeCell ref="BG55:BY55"/>
    <mergeCell ref="U56:Y56"/>
    <mergeCell ref="Z56:AD56"/>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40:D40"/>
    <mergeCell ref="E40:W40"/>
    <mergeCell ref="X40:AB40"/>
    <mergeCell ref="AC40:AG40"/>
    <mergeCell ref="AH40:AL40"/>
    <mergeCell ref="AM40:AQ40"/>
    <mergeCell ref="AR40:AV40"/>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B31:BF31"/>
    <mergeCell ref="BG31:BK31"/>
    <mergeCell ref="BL31:BP31"/>
    <mergeCell ref="BQ31:BT31"/>
    <mergeCell ref="BU31:BY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BN1:BZ1"/>
    <mergeCell ref="A2:BZ2"/>
    <mergeCell ref="B4:AF4"/>
    <mergeCell ref="AH4:AR4"/>
    <mergeCell ref="AT4:BA4"/>
    <mergeCell ref="A5:AF5"/>
    <mergeCell ref="AH5:AR5"/>
    <mergeCell ref="AT5:BA5"/>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s>
  <conditionalFormatting sqref="A86 A196 A102">
    <cfRule type="cellIs" dxfId="124" priority="129" stopIfTrue="1" operator="equal">
      <formula>A85</formula>
    </cfRule>
  </conditionalFormatting>
  <conditionalFormatting sqref="A119:C119 A152:C152">
    <cfRule type="cellIs" dxfId="123" priority="130" stopIfTrue="1" operator="equal">
      <formula>A118</formula>
    </cfRule>
    <cfRule type="cellIs" dxfId="122" priority="131" stopIfTrue="1" operator="equal">
      <formula>0</formula>
    </cfRule>
  </conditionalFormatting>
  <conditionalFormatting sqref="A87">
    <cfRule type="cellIs" dxfId="121" priority="128" stopIfTrue="1" operator="equal">
      <formula>A86</formula>
    </cfRule>
  </conditionalFormatting>
  <conditionalFormatting sqref="A88">
    <cfRule type="cellIs" dxfId="120" priority="127" stopIfTrue="1" operator="equal">
      <formula>A87</formula>
    </cfRule>
  </conditionalFormatting>
  <conditionalFormatting sqref="A89">
    <cfRule type="cellIs" dxfId="119" priority="126" stopIfTrue="1" operator="equal">
      <formula>A88</formula>
    </cfRule>
  </conditionalFormatting>
  <conditionalFormatting sqref="A90">
    <cfRule type="cellIs" dxfId="118" priority="125" stopIfTrue="1" operator="equal">
      <formula>A89</formula>
    </cfRule>
  </conditionalFormatting>
  <conditionalFormatting sqref="A91">
    <cfRule type="cellIs" dxfId="117" priority="124" stopIfTrue="1" operator="equal">
      <formula>A90</formula>
    </cfRule>
  </conditionalFormatting>
  <conditionalFormatting sqref="A92">
    <cfRule type="cellIs" dxfId="116" priority="123" stopIfTrue="1" operator="equal">
      <formula>A91</formula>
    </cfRule>
  </conditionalFormatting>
  <conditionalFormatting sqref="A93">
    <cfRule type="cellIs" dxfId="115" priority="122" stopIfTrue="1" operator="equal">
      <formula>A92</formula>
    </cfRule>
  </conditionalFormatting>
  <conditionalFormatting sqref="A94">
    <cfRule type="cellIs" dxfId="114" priority="121" stopIfTrue="1" operator="equal">
      <formula>A93</formula>
    </cfRule>
  </conditionalFormatting>
  <conditionalFormatting sqref="A111">
    <cfRule type="cellIs" dxfId="113" priority="133" stopIfTrue="1" operator="equal">
      <formula>A102</formula>
    </cfRule>
  </conditionalFormatting>
  <conditionalFormatting sqref="A103">
    <cfRule type="cellIs" dxfId="112" priority="119" stopIfTrue="1" operator="equal">
      <formula>A102</formula>
    </cfRule>
  </conditionalFormatting>
  <conditionalFormatting sqref="A104">
    <cfRule type="cellIs" dxfId="111" priority="118" stopIfTrue="1" operator="equal">
      <formula>A103</formula>
    </cfRule>
  </conditionalFormatting>
  <conditionalFormatting sqref="A105">
    <cfRule type="cellIs" dxfId="110" priority="117" stopIfTrue="1" operator="equal">
      <formula>A104</formula>
    </cfRule>
  </conditionalFormatting>
  <conditionalFormatting sqref="A106">
    <cfRule type="cellIs" dxfId="109" priority="116" stopIfTrue="1" operator="equal">
      <formula>A105</formula>
    </cfRule>
  </conditionalFormatting>
  <conditionalFormatting sqref="A107">
    <cfRule type="cellIs" dxfId="108" priority="115" stopIfTrue="1" operator="equal">
      <formula>A106</formula>
    </cfRule>
  </conditionalFormatting>
  <conditionalFormatting sqref="A108">
    <cfRule type="cellIs" dxfId="107" priority="114" stopIfTrue="1" operator="equal">
      <formula>A107</formula>
    </cfRule>
  </conditionalFormatting>
  <conditionalFormatting sqref="A109">
    <cfRule type="cellIs" dxfId="106" priority="113" stopIfTrue="1" operator="equal">
      <formula>A108</formula>
    </cfRule>
  </conditionalFormatting>
  <conditionalFormatting sqref="A110">
    <cfRule type="cellIs" dxfId="105" priority="112" stopIfTrue="1" operator="equal">
      <formula>A109</formula>
    </cfRule>
  </conditionalFormatting>
  <conditionalFormatting sqref="A197">
    <cfRule type="cellIs" dxfId="104" priority="2" stopIfTrue="1" operator="equal">
      <formula>A196</formula>
    </cfRule>
  </conditionalFormatting>
  <conditionalFormatting sqref="A120:C120">
    <cfRule type="cellIs" dxfId="103" priority="109" stopIfTrue="1" operator="equal">
      <formula>A119</formula>
    </cfRule>
    <cfRule type="cellIs" dxfId="102" priority="110" stopIfTrue="1" operator="equal">
      <formula>0</formula>
    </cfRule>
  </conditionalFormatting>
  <conditionalFormatting sqref="A121:C121">
    <cfRule type="cellIs" dxfId="101" priority="107" stopIfTrue="1" operator="equal">
      <formula>A120</formula>
    </cfRule>
    <cfRule type="cellIs" dxfId="100" priority="108" stopIfTrue="1" operator="equal">
      <formula>0</formula>
    </cfRule>
  </conditionalFormatting>
  <conditionalFormatting sqref="A122:C122">
    <cfRule type="cellIs" dxfId="99" priority="105" stopIfTrue="1" operator="equal">
      <formula>A121</formula>
    </cfRule>
    <cfRule type="cellIs" dxfId="98" priority="106" stopIfTrue="1" operator="equal">
      <formula>0</formula>
    </cfRule>
  </conditionalFormatting>
  <conditionalFormatting sqref="A123:C123">
    <cfRule type="cellIs" dxfId="97" priority="103" stopIfTrue="1" operator="equal">
      <formula>A122</formula>
    </cfRule>
    <cfRule type="cellIs" dxfId="96" priority="104" stopIfTrue="1" operator="equal">
      <formula>0</formula>
    </cfRule>
  </conditionalFormatting>
  <conditionalFormatting sqref="A124:C124">
    <cfRule type="cellIs" dxfId="95" priority="101" stopIfTrue="1" operator="equal">
      <formula>A123</formula>
    </cfRule>
    <cfRule type="cellIs" dxfId="94" priority="102" stopIfTrue="1" operator="equal">
      <formula>0</formula>
    </cfRule>
  </conditionalFormatting>
  <conditionalFormatting sqref="A125:C125">
    <cfRule type="cellIs" dxfId="93" priority="99" stopIfTrue="1" operator="equal">
      <formula>A124</formula>
    </cfRule>
    <cfRule type="cellIs" dxfId="92" priority="100" stopIfTrue="1" operator="equal">
      <formula>0</formula>
    </cfRule>
  </conditionalFormatting>
  <conditionalFormatting sqref="A126:C126">
    <cfRule type="cellIs" dxfId="91" priority="97" stopIfTrue="1" operator="equal">
      <formula>A125</formula>
    </cfRule>
    <cfRule type="cellIs" dxfId="90" priority="98" stopIfTrue="1" operator="equal">
      <formula>0</formula>
    </cfRule>
  </conditionalFormatting>
  <conditionalFormatting sqref="A127:C127">
    <cfRule type="cellIs" dxfId="89" priority="95" stopIfTrue="1" operator="equal">
      <formula>A126</formula>
    </cfRule>
    <cfRule type="cellIs" dxfId="88" priority="96" stopIfTrue="1" operator="equal">
      <formula>0</formula>
    </cfRule>
  </conditionalFormatting>
  <conditionalFormatting sqref="A128:C128">
    <cfRule type="cellIs" dxfId="87" priority="93" stopIfTrue="1" operator="equal">
      <formula>A127</formula>
    </cfRule>
    <cfRule type="cellIs" dxfId="86" priority="94" stopIfTrue="1" operator="equal">
      <formula>0</formula>
    </cfRule>
  </conditionalFormatting>
  <conditionalFormatting sqref="A129:C129">
    <cfRule type="cellIs" dxfId="85" priority="91" stopIfTrue="1" operator="equal">
      <formula>A128</formula>
    </cfRule>
    <cfRule type="cellIs" dxfId="84" priority="92" stopIfTrue="1" operator="equal">
      <formula>0</formula>
    </cfRule>
  </conditionalFormatting>
  <conditionalFormatting sqref="A130:C130">
    <cfRule type="cellIs" dxfId="83" priority="89" stopIfTrue="1" operator="equal">
      <formula>A129</formula>
    </cfRule>
    <cfRule type="cellIs" dxfId="82" priority="90" stopIfTrue="1" operator="equal">
      <formula>0</formula>
    </cfRule>
  </conditionalFormatting>
  <conditionalFormatting sqref="A131:C131">
    <cfRule type="cellIs" dxfId="81" priority="87" stopIfTrue="1" operator="equal">
      <formula>A130</formula>
    </cfRule>
    <cfRule type="cellIs" dxfId="80" priority="88" stopIfTrue="1" operator="equal">
      <formula>0</formula>
    </cfRule>
  </conditionalFormatting>
  <conditionalFormatting sqref="A132:C132">
    <cfRule type="cellIs" dxfId="79" priority="85" stopIfTrue="1" operator="equal">
      <formula>A131</formula>
    </cfRule>
    <cfRule type="cellIs" dxfId="78" priority="86" stopIfTrue="1" operator="equal">
      <formula>0</formula>
    </cfRule>
  </conditionalFormatting>
  <conditionalFormatting sqref="A133:C133">
    <cfRule type="cellIs" dxfId="77" priority="83" stopIfTrue="1" operator="equal">
      <formula>A132</formula>
    </cfRule>
    <cfRule type="cellIs" dxfId="76" priority="84" stopIfTrue="1" operator="equal">
      <formula>0</formula>
    </cfRule>
  </conditionalFormatting>
  <conditionalFormatting sqref="A134:C134">
    <cfRule type="cellIs" dxfId="75" priority="81" stopIfTrue="1" operator="equal">
      <formula>A133</formula>
    </cfRule>
    <cfRule type="cellIs" dxfId="74" priority="82" stopIfTrue="1" operator="equal">
      <formula>0</formula>
    </cfRule>
  </conditionalFormatting>
  <conditionalFormatting sqref="A135:C135">
    <cfRule type="cellIs" dxfId="73" priority="79" stopIfTrue="1" operator="equal">
      <formula>A134</formula>
    </cfRule>
    <cfRule type="cellIs" dxfId="72" priority="80" stopIfTrue="1" operator="equal">
      <formula>0</formula>
    </cfRule>
  </conditionalFormatting>
  <conditionalFormatting sqref="A136:C136">
    <cfRule type="cellIs" dxfId="71" priority="77" stopIfTrue="1" operator="equal">
      <formula>A135</formula>
    </cfRule>
    <cfRule type="cellIs" dxfId="70" priority="78" stopIfTrue="1" operator="equal">
      <formula>0</formula>
    </cfRule>
  </conditionalFormatting>
  <conditionalFormatting sqref="A137:C137">
    <cfRule type="cellIs" dxfId="69" priority="75" stopIfTrue="1" operator="equal">
      <formula>A136</formula>
    </cfRule>
    <cfRule type="cellIs" dxfId="68" priority="76" stopIfTrue="1" operator="equal">
      <formula>0</formula>
    </cfRule>
  </conditionalFormatting>
  <conditionalFormatting sqref="A138:C138">
    <cfRule type="cellIs" dxfId="67" priority="73" stopIfTrue="1" operator="equal">
      <formula>A137</formula>
    </cfRule>
    <cfRule type="cellIs" dxfId="66" priority="74" stopIfTrue="1" operator="equal">
      <formula>0</formula>
    </cfRule>
  </conditionalFormatting>
  <conditionalFormatting sqref="A139:C139">
    <cfRule type="cellIs" dxfId="65" priority="71" stopIfTrue="1" operator="equal">
      <formula>A138</formula>
    </cfRule>
    <cfRule type="cellIs" dxfId="64" priority="72" stopIfTrue="1" operator="equal">
      <formula>0</formula>
    </cfRule>
  </conditionalFormatting>
  <conditionalFormatting sqref="A140:C140">
    <cfRule type="cellIs" dxfId="63" priority="69" stopIfTrue="1" operator="equal">
      <formula>A139</formula>
    </cfRule>
    <cfRule type="cellIs" dxfId="62" priority="70" stopIfTrue="1" operator="equal">
      <formula>0</formula>
    </cfRule>
  </conditionalFormatting>
  <conditionalFormatting sqref="A141:C141">
    <cfRule type="cellIs" dxfId="61" priority="67" stopIfTrue="1" operator="equal">
      <formula>A140</formula>
    </cfRule>
    <cfRule type="cellIs" dxfId="60" priority="68" stopIfTrue="1" operator="equal">
      <formula>0</formula>
    </cfRule>
  </conditionalFormatting>
  <conditionalFormatting sqref="A142:C142">
    <cfRule type="cellIs" dxfId="59" priority="65" stopIfTrue="1" operator="equal">
      <formula>A141</formula>
    </cfRule>
    <cfRule type="cellIs" dxfId="58" priority="66" stopIfTrue="1" operator="equal">
      <formula>0</formula>
    </cfRule>
  </conditionalFormatting>
  <conditionalFormatting sqref="A143:C143">
    <cfRule type="cellIs" dxfId="57" priority="63" stopIfTrue="1" operator="equal">
      <formula>A142</formula>
    </cfRule>
    <cfRule type="cellIs" dxfId="56" priority="64" stopIfTrue="1" operator="equal">
      <formula>0</formula>
    </cfRule>
  </conditionalFormatting>
  <conditionalFormatting sqref="A144:C144">
    <cfRule type="cellIs" dxfId="55" priority="61" stopIfTrue="1" operator="equal">
      <formula>A143</formula>
    </cfRule>
    <cfRule type="cellIs" dxfId="54" priority="62" stopIfTrue="1" operator="equal">
      <formula>0</formula>
    </cfRule>
  </conditionalFormatting>
  <conditionalFormatting sqref="A145:C145">
    <cfRule type="cellIs" dxfId="53" priority="59" stopIfTrue="1" operator="equal">
      <formula>A144</formula>
    </cfRule>
    <cfRule type="cellIs" dxfId="52" priority="60" stopIfTrue="1" operator="equal">
      <formula>0</formula>
    </cfRule>
  </conditionalFormatting>
  <conditionalFormatting sqref="A153:C153">
    <cfRule type="cellIs" dxfId="51" priority="55" stopIfTrue="1" operator="equal">
      <formula>A152</formula>
    </cfRule>
    <cfRule type="cellIs" dxfId="50" priority="56" stopIfTrue="1" operator="equal">
      <formula>0</formula>
    </cfRule>
  </conditionalFormatting>
  <conditionalFormatting sqref="A154:C154">
    <cfRule type="cellIs" dxfId="49" priority="53" stopIfTrue="1" operator="equal">
      <formula>A153</formula>
    </cfRule>
    <cfRule type="cellIs" dxfId="48" priority="54" stopIfTrue="1" operator="equal">
      <formula>0</formula>
    </cfRule>
  </conditionalFormatting>
  <conditionalFormatting sqref="A155:C155">
    <cfRule type="cellIs" dxfId="47" priority="51" stopIfTrue="1" operator="equal">
      <formula>A154</formula>
    </cfRule>
    <cfRule type="cellIs" dxfId="46" priority="52" stopIfTrue="1" operator="equal">
      <formula>0</formula>
    </cfRule>
  </conditionalFormatting>
  <conditionalFormatting sqref="A156:C156">
    <cfRule type="cellIs" dxfId="45" priority="49" stopIfTrue="1" operator="equal">
      <formula>A155</formula>
    </cfRule>
    <cfRule type="cellIs" dxfId="44" priority="50" stopIfTrue="1" operator="equal">
      <formula>0</formula>
    </cfRule>
  </conditionalFormatting>
  <conditionalFormatting sqref="A157:C157">
    <cfRule type="cellIs" dxfId="43" priority="47" stopIfTrue="1" operator="equal">
      <formula>A156</formula>
    </cfRule>
    <cfRule type="cellIs" dxfId="42" priority="48" stopIfTrue="1" operator="equal">
      <formula>0</formula>
    </cfRule>
  </conditionalFormatting>
  <conditionalFormatting sqref="A158:C158">
    <cfRule type="cellIs" dxfId="41" priority="45" stopIfTrue="1" operator="equal">
      <formula>A157</formula>
    </cfRule>
    <cfRule type="cellIs" dxfId="40" priority="46" stopIfTrue="1" operator="equal">
      <formula>0</formula>
    </cfRule>
  </conditionalFormatting>
  <conditionalFormatting sqref="A159:C159">
    <cfRule type="cellIs" dxfId="39" priority="43" stopIfTrue="1" operator="equal">
      <formula>A158</formula>
    </cfRule>
    <cfRule type="cellIs" dxfId="38" priority="44" stopIfTrue="1" operator="equal">
      <formula>0</formula>
    </cfRule>
  </conditionalFormatting>
  <conditionalFormatting sqref="A160:C160">
    <cfRule type="cellIs" dxfId="37" priority="41" stopIfTrue="1" operator="equal">
      <formula>A159</formula>
    </cfRule>
    <cfRule type="cellIs" dxfId="36" priority="42" stopIfTrue="1" operator="equal">
      <formula>0</formula>
    </cfRule>
  </conditionalFormatting>
  <conditionalFormatting sqref="A161:C161">
    <cfRule type="cellIs" dxfId="35" priority="39" stopIfTrue="1" operator="equal">
      <formula>A160</formula>
    </cfRule>
    <cfRule type="cellIs" dxfId="34" priority="40" stopIfTrue="1" operator="equal">
      <formula>0</formula>
    </cfRule>
  </conditionalFormatting>
  <conditionalFormatting sqref="A162:C162">
    <cfRule type="cellIs" dxfId="33" priority="37" stopIfTrue="1" operator="equal">
      <formula>A161</formula>
    </cfRule>
    <cfRule type="cellIs" dxfId="32" priority="38" stopIfTrue="1" operator="equal">
      <formula>0</formula>
    </cfRule>
  </conditionalFormatting>
  <conditionalFormatting sqref="A163:C163">
    <cfRule type="cellIs" dxfId="31" priority="35" stopIfTrue="1" operator="equal">
      <formula>A162</formula>
    </cfRule>
    <cfRule type="cellIs" dxfId="30" priority="36" stopIfTrue="1" operator="equal">
      <formula>0</formula>
    </cfRule>
  </conditionalFormatting>
  <conditionalFormatting sqref="A164:C164">
    <cfRule type="cellIs" dxfId="29" priority="33" stopIfTrue="1" operator="equal">
      <formula>A163</formula>
    </cfRule>
    <cfRule type="cellIs" dxfId="28" priority="34" stopIfTrue="1" operator="equal">
      <formula>0</formula>
    </cfRule>
  </conditionalFormatting>
  <conditionalFormatting sqref="A165:C165">
    <cfRule type="cellIs" dxfId="27" priority="31" stopIfTrue="1" operator="equal">
      <formula>A164</formula>
    </cfRule>
    <cfRule type="cellIs" dxfId="26" priority="32" stopIfTrue="1" operator="equal">
      <formula>0</formula>
    </cfRule>
  </conditionalFormatting>
  <conditionalFormatting sqref="A166:C166">
    <cfRule type="cellIs" dxfId="25" priority="29" stopIfTrue="1" operator="equal">
      <formula>A165</formula>
    </cfRule>
    <cfRule type="cellIs" dxfId="24" priority="30" stopIfTrue="1" operator="equal">
      <formula>0</formula>
    </cfRule>
  </conditionalFormatting>
  <conditionalFormatting sqref="A167:C167">
    <cfRule type="cellIs" dxfId="23" priority="27" stopIfTrue="1" operator="equal">
      <formula>A166</formula>
    </cfRule>
    <cfRule type="cellIs" dxfId="22" priority="28" stopIfTrue="1" operator="equal">
      <formula>0</formula>
    </cfRule>
  </conditionalFormatting>
  <conditionalFormatting sqref="A168:C168">
    <cfRule type="cellIs" dxfId="21" priority="25" stopIfTrue="1" operator="equal">
      <formula>A167</formula>
    </cfRule>
    <cfRule type="cellIs" dxfId="20" priority="26" stopIfTrue="1" operator="equal">
      <formula>0</formula>
    </cfRule>
  </conditionalFormatting>
  <conditionalFormatting sqref="A169:C169">
    <cfRule type="cellIs" dxfId="19" priority="23" stopIfTrue="1" operator="equal">
      <formula>A168</formula>
    </cfRule>
    <cfRule type="cellIs" dxfId="18" priority="24" stopIfTrue="1" operator="equal">
      <formula>0</formula>
    </cfRule>
  </conditionalFormatting>
  <conditionalFormatting sqref="A170:C170">
    <cfRule type="cellIs" dxfId="17" priority="21" stopIfTrue="1" operator="equal">
      <formula>A169</formula>
    </cfRule>
    <cfRule type="cellIs" dxfId="16" priority="22" stopIfTrue="1" operator="equal">
      <formula>0</formula>
    </cfRule>
  </conditionalFormatting>
  <conditionalFormatting sqref="A171:C171">
    <cfRule type="cellIs" dxfId="15" priority="19" stopIfTrue="1" operator="equal">
      <formula>A170</formula>
    </cfRule>
    <cfRule type="cellIs" dxfId="14" priority="20" stopIfTrue="1" operator="equal">
      <formula>0</formula>
    </cfRule>
  </conditionalFormatting>
  <conditionalFormatting sqref="A172:C172">
    <cfRule type="cellIs" dxfId="13" priority="17" stopIfTrue="1" operator="equal">
      <formula>A171</formula>
    </cfRule>
    <cfRule type="cellIs" dxfId="12" priority="18" stopIfTrue="1" operator="equal">
      <formula>0</formula>
    </cfRule>
  </conditionalFormatting>
  <conditionalFormatting sqref="A173:C173">
    <cfRule type="cellIs" dxfId="11" priority="15" stopIfTrue="1" operator="equal">
      <formula>A172</formula>
    </cfRule>
    <cfRule type="cellIs" dxfId="10" priority="16" stopIfTrue="1" operator="equal">
      <formula>0</formula>
    </cfRule>
  </conditionalFormatting>
  <conditionalFormatting sqref="A174:C174">
    <cfRule type="cellIs" dxfId="9" priority="13" stopIfTrue="1" operator="equal">
      <formula>A173</formula>
    </cfRule>
    <cfRule type="cellIs" dxfId="8" priority="14" stopIfTrue="1" operator="equal">
      <formula>0</formula>
    </cfRule>
  </conditionalFormatting>
  <conditionalFormatting sqref="A175:C175">
    <cfRule type="cellIs" dxfId="7" priority="11" stopIfTrue="1" operator="equal">
      <formula>A174</formula>
    </cfRule>
    <cfRule type="cellIs" dxfId="6" priority="12" stopIfTrue="1" operator="equal">
      <formula>0</formula>
    </cfRule>
  </conditionalFormatting>
  <conditionalFormatting sqref="A176:C176">
    <cfRule type="cellIs" dxfId="5" priority="9" stopIfTrue="1" operator="equal">
      <formula>A175</formula>
    </cfRule>
    <cfRule type="cellIs" dxfId="4" priority="10" stopIfTrue="1" operator="equal">
      <formula>0</formula>
    </cfRule>
  </conditionalFormatting>
  <conditionalFormatting sqref="A177:C177">
    <cfRule type="cellIs" dxfId="3" priority="7" stopIfTrue="1" operator="equal">
      <formula>A176</formula>
    </cfRule>
    <cfRule type="cellIs" dxfId="2" priority="8" stopIfTrue="1" operator="equal">
      <formula>0</formula>
    </cfRule>
  </conditionalFormatting>
  <conditionalFormatting sqref="A178:C178">
    <cfRule type="cellIs" dxfId="1" priority="5" stopIfTrue="1" operator="equal">
      <formula>A177</formula>
    </cfRule>
    <cfRule type="cellIs" dxfId="0" priority="6" stopIfTrue="1" operator="equal">
      <formula>0</formula>
    </cfRule>
  </conditionalFormatting>
  <pageMargins left="0.32" right="0.33" top="0.39370078740157499" bottom="0.39370078740157499" header="0" footer="0"/>
  <pageSetup paperSize="9" scale="64"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Додаток2 КПК0813242</vt:lpstr>
      <vt:lpstr>'Додаток2 КПК0813242'!Область_друку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2025-01-27T14:05:51Z</cp:lastPrinted>
  <dcterms:created xsi:type="dcterms:W3CDTF">2016-07-02T12:27:50Z</dcterms:created>
  <dcterms:modified xsi:type="dcterms:W3CDTF">2025-01-27T14:07:21Z</dcterms:modified>
</cp:coreProperties>
</file>