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УСЗН\Довідки, кошториси\2025_Лімітні довідки_Кошториси, довідки\Бюджетні запити_2025_паспорти\"/>
    </mc:Choice>
  </mc:AlternateContent>
  <xr:revisionPtr revIDLastSave="0" documentId="13_ncr:1_{DD5C6783-5A79-4C6A-9E10-9C8EB3A66FA4}" xr6:coauthVersionLast="45" xr6:coauthVersionMax="45" xr10:uidLastSave="{00000000-0000-0000-0000-000000000000}"/>
  <bookViews>
    <workbookView xWindow="-108" yWindow="-108" windowWidth="23256" windowHeight="12456" tabRatio="522" xr2:uid="{00000000-000D-0000-FFFF-FFFF00000000}"/>
  </bookViews>
  <sheets>
    <sheet name="Додаток2 КПК0813104" sheetId="6" r:id="rId1"/>
  </sheets>
  <definedNames>
    <definedName name="_xlnm.Print_Area" localSheetId="0">'Додаток2 КПК0813104'!$A$1:$BY$284</definedName>
  </definedNames>
  <calcPr calcId="181029"/>
</workbook>
</file>

<file path=xl/calcChain.xml><?xml version="1.0" encoding="utf-8"?>
<calcChain xmlns="http://schemas.openxmlformats.org/spreadsheetml/2006/main">
  <c r="BH258" i="6" l="1"/>
  <c r="AT258" i="6"/>
  <c r="AJ258" i="6"/>
  <c r="BH257" i="6"/>
  <c r="AT257" i="6"/>
  <c r="AJ257" i="6"/>
  <c r="BH256" i="6"/>
  <c r="AT256" i="6"/>
  <c r="AJ256" i="6"/>
  <c r="BH255" i="6"/>
  <c r="AT255" i="6"/>
  <c r="AJ255" i="6"/>
  <c r="BH254" i="6"/>
  <c r="AT254" i="6"/>
  <c r="AJ254" i="6"/>
  <c r="BG245" i="6"/>
  <c r="AQ245" i="6"/>
  <c r="BG244" i="6"/>
  <c r="AQ244" i="6"/>
  <c r="BG243" i="6"/>
  <c r="AQ243" i="6"/>
  <c r="BG242" i="6"/>
  <c r="AQ242" i="6"/>
  <c r="BG241" i="6"/>
  <c r="AQ241" i="6"/>
  <c r="BG240" i="6"/>
  <c r="AQ240" i="6"/>
  <c r="BG239" i="6"/>
  <c r="AQ239" i="6"/>
  <c r="BG238" i="6"/>
  <c r="AQ238" i="6"/>
  <c r="BG237" i="6"/>
  <c r="AQ237" i="6"/>
  <c r="BG236" i="6"/>
  <c r="AQ236" i="6"/>
  <c r="BG235" i="6"/>
  <c r="AQ235" i="6"/>
  <c r="BG234" i="6"/>
  <c r="AQ234" i="6"/>
  <c r="AZ211" i="6"/>
  <c r="AK211" i="6"/>
  <c r="BO203" i="6"/>
  <c r="AZ203" i="6"/>
  <c r="AK203" i="6"/>
  <c r="BD110" i="6"/>
  <c r="AJ110" i="6"/>
  <c r="BD109" i="6"/>
  <c r="AJ109" i="6"/>
  <c r="BU101" i="6"/>
  <c r="BB101" i="6"/>
  <c r="AI101" i="6"/>
  <c r="BU100" i="6"/>
  <c r="BB100" i="6"/>
  <c r="AI100" i="6"/>
  <c r="BG90" i="6"/>
  <c r="AM90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G74" i="6"/>
  <c r="AM74" i="6"/>
  <c r="BU66" i="6"/>
  <c r="BB66" i="6"/>
  <c r="AI66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<sst xmlns="http://schemas.openxmlformats.org/spreadsheetml/2006/main" count="776" uniqueCount="283">
  <si>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</si>
  <si>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</si>
  <si>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</si>
  <si>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</si>
  <si>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</si>
  <si>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</si>
  <si>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</si>
  <si>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</si>
  <si>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</si>
  <si>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</si>
  <si>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</si>
  <si>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</si>
  <si>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</si>
  <si>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</si>
  <si>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</si>
  <si>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</si>
  <si>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</si>
  <si>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</si>
  <si>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</si>
  <si>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</si>
  <si>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</si>
  <si>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</si>
  <si>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</si>
  <si>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</si>
  <si>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</si>
  <si>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</si>
  <si>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</si>
  <si>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</si>
  <si>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</si>
  <si>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</si>
  <si>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</si>
  <si>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</si>
  <si>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</si>
  <si>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</si>
  <si>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</si>
  <si>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</si>
  <si>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</si>
  <si>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</si>
  <si>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</si>
  <si>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</si>
  <si>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</si>
  <si>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</si>
  <si>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</si>
  <si>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</si>
  <si>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</si>
  <si>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</si>
  <si>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</si>
  <si>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</si>
  <si>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</si>
  <si>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</si>
  <si>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</si>
  <si>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</si>
  <si>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</si>
  <si>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</si>
  <si>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</si>
  <si>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</si>
  <si>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</si>
  <si>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</si>
  <si>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</si>
  <si>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</si>
  <si>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</si>
  <si>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</si>
  <si>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</si>
  <si>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</si>
  <si>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</si>
  <si>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</si>
  <si>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</si>
  <si>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</si>
  <si>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</si>
  <si>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</si>
  <si>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</si>
  <si>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</si>
  <si>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</si>
  <si>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</si>
  <si>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</si>
  <si>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</si>
  <si>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</si>
  <si>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</si>
  <si>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</si>
  <si>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</si>
  <si>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</si>
  <si>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</si>
  <si>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</si>
  <si>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</si>
  <si>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</si>
  <si>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</si>
  <si>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</si>
  <si>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</si>
  <si>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</si>
  <si>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</si>
  <si>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</si>
  <si>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</si>
  <si>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</si>
  <si>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</si>
  <si>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</si>
  <si>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</si>
  <si>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</si>
  <si>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</si>
  <si>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</si>
  <si>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</si>
  <si>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</si>
  <si>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</si>
  <si>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</si>
  <si>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</si>
  <si>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</si>
  <si>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</si>
  <si>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</si>
  <si>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</si>
  <si>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</si>
  <si>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</si>
  <si>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</si>
  <si>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</si>
  <si>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</si>
  <si>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</si>
  <si>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</si>
  <si>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</si>
  <si>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</si>
  <si>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</si>
  <si>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</si>
  <si>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</si>
  <si>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</si>
  <si>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</si>
  <si>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</si>
  <si>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</si>
  <si>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</si>
  <si>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</si>
  <si>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</si>
  <si>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</si>
  <si>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</si>
  <si>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</si>
  <si>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</si>
  <si>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</si>
  <si>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</si>
  <si>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</si>
  <si>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</si>
  <si>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</si>
  <si>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</si>
  <si>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</si>
  <si>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</si>
  <si>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</si>
  <si>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</si>
  <si>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</si>
  <si>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</si>
  <si>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</si>
  <si>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</si>
  <si>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</si>
  <si>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</si>
  <si>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</si>
  <si>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</si>
  <si>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</si>
  <si>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</si>
  <si>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</si>
  <si>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</si>
  <si>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</si>
  <si>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</si>
  <si>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</si>
  <si>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</si>
  <si>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</si>
  <si>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</si>
  <si>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</si>
  <si>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</si>
  <si>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</si>
  <si>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</si>
  <si>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</si>
  <si>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</si>
  <si>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</si>
  <si>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</si>
  <si>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</si>
  <si>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</si>
  <si>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</si>
  <si>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</si>
  <si>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</si>
  <si>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</si>
  <si>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</si>
  <si>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</si>
  <si>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</si>
  <si>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</si>
  <si>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</si>
  <si>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</si>
  <si>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</si>
  <si>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</si>
  <si>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</si>
  <si>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Забезпечення соціальними послугами за місцем проживання громадян, які не здатні до самообслуговування у звязку з похилим віком, хворобою, інвалідністю</t>
  </si>
  <si>
    <t>затрат</t>
  </si>
  <si>
    <t xml:space="preserve">formula=RC[-16]+RC[-8]                          </t>
  </si>
  <si>
    <t>кількість установ</t>
  </si>
  <si>
    <t>од.</t>
  </si>
  <si>
    <t>Штатний розпис, положення про териториальний центр</t>
  </si>
  <si>
    <t>кількість відділень</t>
  </si>
  <si>
    <t>Положення про територіальний центр</t>
  </si>
  <si>
    <t>кількість штатних одиниць персоналу</t>
  </si>
  <si>
    <t>соціальні робітники</t>
  </si>
  <si>
    <t>Штатний розпис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</si>
  <si>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</si>
  <si>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</si>
  <si>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</si>
  <si>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Форма 12-СОЦ</t>
  </si>
  <si>
    <t>чисельність осіб, забезпечених соціальним обслуговуванням (наданням соціальних послуг)</t>
  </si>
  <si>
    <t>кількість осіб, які отримують соціальні послуги постійно</t>
  </si>
  <si>
    <t>кількість осіб, які отримують соціальні послуги періодично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</si>
  <si>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</si>
  <si>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</si>
  <si>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</si>
  <si>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</si>
  <si>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Розрахункові дані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</si>
  <si>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</si>
  <si>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</si>
  <si>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</si>
  <si>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</si>
  <si>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</si>
  <si>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</si>
  <si>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</si>
  <si>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</si>
  <si>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</si>
  <si>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</si>
  <si>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</si>
  <si>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</si>
  <si>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</si>
  <si>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030 - Спеціалісти</t>
  </si>
  <si>
    <t>070 - Робітники</t>
  </si>
  <si>
    <t>200 - Середній медичний персонал</t>
  </si>
  <si>
    <t>370 - Адміністративний персонал</t>
  </si>
  <si>
    <t>УСЬОГО штатних одиниць</t>
  </si>
  <si>
    <t>з них штатні одиниці за загальним фондом, що враховані також у спеціальному фонді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</si>
  <si>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</si>
  <si>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</si>
  <si>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</si>
  <si>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Надання соціальних послуг, зокрема стаціонарного догляду, догляду вдома, денного догляду, громадянам похилого віку, особам з інвалідністю та дітям з інвалідністю в установах соціального обслуговування системи органів праці та соціального захисту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</si>
  <si>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</si>
  <si>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Конституція України від 28.06.1996 № 254к/96-ВР 													(зі змінами);_x000D_ Бюджетний кодекс України від 08.07.2010 № 2456-VI (зі змінами);_x000D_ Податковий кодекс України від 02.12.2010 № 2755-VI (зі змінами);														_x000D_ Закон України "Про соціальні послуги" від 17.01.2019 № 2671-VIІІ (змінами);_x000D_ Закон України "Про Державний бюджет України на 2025 рік" від 19.11.2024 №4059-ІX; Указ Президента України від 11 червня 2022 року №406/2022 "Про утворення військової адміністрації";  _x000D_
Закон України "Про правовий режим воєного стану" від 12.05.2015 № 389-VIІІ (зі змінами); Постанова   Кабінету   Міністрів   України  від 29.12.2009 № 1417 «Деякі питання діяльності територіальних центрів соціального обслуговування (надання соціальних послуг)» (зі  змінами); Наказ Міністерства соціальної політики України від 12.07.2016 № 753 «Про затвердження Типового штатного нормативу чисельності працівників територіального центру соціального обслуговування (надання  соціальних послуг)»; Наказ Міністерства праці та соціальної політики України та Міністерства охорони здоров’я України від 05.10.2005 № 308/519 «Про впорядкування умов оплати праці працівників закладів охорони здоров’я та установ соціального захисту населення» (зі змінами); Постанова Кабінету Міністрів України від 30.08.2002 № 1298 «Про оплату праці працівників на основі Єдиної тарифної сітки розрядів і коефіцієнтів з оплати  праці працівників установ, закладів та організацій окремих галузей бюджетної сфери» (зі  змінами);_x000D_ Розпорядження начальника Лисичанської міської  військової адміністрації Сєвєродонецького району Луганської області "Про бюджет Лисичанської міської територіальної громади на 2025 рік" тощо</t>
  </si>
  <si>
    <t>Бюджетні призначення затверджені на 2023 рік у сумі 3 163 402 грн . Касові видатки складають 1 866 460 грн, відхилення у сумі 1 296 942 грн виникли внаслідок економії бюджетних призначень у зв'язку  з припиненням дії трудових відносин з 01.08.2023 з 37 особами.																												 На 2024 рік кошторисом передбачено бюджетні призначення у загальній сумі 1 949 154 грн , касові видатки склали 727 974 грн .Різниця бюджетних призначень 1 221 180 грн. Через повномаштабне вторгнення Російської Федерації в Україну, тимчасову окупацію території Лисичанської міської громади терцентр виконує частково свої повноваження. У зв'язку з чим очікується часткове використання запланованих бюджетних призначеньться та часткове  виконання показників бюджетної програми на 2025 рік.</t>
  </si>
  <si>
    <t>Передбачені бюджетні призначення на 2024 рік забезпечать виконання завдань бюджетної програми за напрямами використання коштів</t>
  </si>
  <si>
    <t>(0)(8)</t>
  </si>
  <si>
    <t>Управління соціального захисту населення Лисичанської міської  військової адміністрації Сєвєродонецького району Луганської області</t>
  </si>
  <si>
    <t>Бєлан О. А.</t>
  </si>
  <si>
    <t>Пугацька О. П.</t>
  </si>
  <si>
    <t>24205528</t>
  </si>
  <si>
    <t>1251900000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</si>
  <si>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</si>
  <si>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</si>
  <si>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</si>
  <si>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</si>
  <si>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</si>
  <si>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</si>
  <si>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</si>
  <si>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</si>
  <si>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</si>
  <si>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</si>
  <si>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</si>
  <si>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</si>
  <si>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</si>
  <si>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</si>
  <si>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</si>
  <si>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</si>
  <si>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</si>
  <si>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</si>
  <si>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</si>
  <si>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</si>
  <si>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</si>
  <si>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</si>
  <si>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</si>
  <si>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</si>
  <si>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</si>
  <si>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</si>
  <si>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</si>
  <si>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</si>
  <si>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</si>
  <si>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</si>
  <si>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</si>
  <si>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</si>
  <si>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</si>
  <si>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</si>
  <si>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</si>
  <si>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</si>
  <si>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</si>
  <si>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(0)(8)(1)(3)(1)(0)(4)</t>
  </si>
  <si>
    <t>(3)(1)(0)(4)</t>
  </si>
  <si>
    <t>(1)(0)(2)(0)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</si>
  <si>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</si>
  <si>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Управлiння соцiального захисту населення Лисичанської міської вiйськової адмiнiстрацiї Сєвєродонецького району Луганської областi</t>
  </si>
  <si>
    <t>(0)(8)(1)</t>
  </si>
  <si>
    <t>Начальник відділу бухгалтерського обліку та звітності -                                                                головний бухгалтер</t>
  </si>
  <si>
    <t>Начьник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</si>
</sst>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85"/>
  <sheetViews>
    <sheetView tabSelected="1" topLeftCell="A266" zoomScaleNormal="100" workbookViewId="0">
      <selection activeCell="O290" sqref="O289:P290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5">
      <c r="A2" s="133" t="s">
        <v>262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32.4" customHeight="1" x14ac:dyDescent="0.25">
      <c r="A4" s="11" t="s">
        <v>159</v>
      </c>
      <c r="B4" s="130" t="s">
        <v>233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24" t="s">
        <v>232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8"/>
      <c r="AT4" s="126" t="s">
        <v>236</v>
      </c>
      <c r="AU4" s="124"/>
      <c r="AV4" s="124"/>
      <c r="AW4" s="124"/>
      <c r="AX4" s="124"/>
      <c r="AY4" s="124"/>
      <c r="AZ4" s="124"/>
      <c r="BA4" s="1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7"/>
      <c r="AH5" s="127" t="s">
        <v>160</v>
      </c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7"/>
      <c r="AT5" s="127" t="s">
        <v>157</v>
      </c>
      <c r="AU5" s="127"/>
      <c r="AV5" s="127"/>
      <c r="AW5" s="127"/>
      <c r="AX5" s="127"/>
      <c r="AY5" s="127"/>
      <c r="AZ5" s="127"/>
      <c r="BA5" s="1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34.200000000000003" customHeight="1" x14ac:dyDescent="0.25">
      <c r="A7" s="11" t="s">
        <v>161</v>
      </c>
      <c r="B7" s="130" t="s">
        <v>279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24" t="s">
        <v>280</v>
      </c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5"/>
      <c r="BC7" s="126" t="s">
        <v>236</v>
      </c>
      <c r="BD7" s="124"/>
      <c r="BE7" s="124"/>
      <c r="BF7" s="124"/>
      <c r="BG7" s="124"/>
      <c r="BH7" s="124"/>
      <c r="BI7" s="124"/>
      <c r="BJ7" s="1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131" t="s">
        <v>155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7"/>
      <c r="AH8" s="127" t="s">
        <v>162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3"/>
      <c r="BC8" s="127" t="s">
        <v>157</v>
      </c>
      <c r="BD8" s="127"/>
      <c r="BE8" s="127"/>
      <c r="BF8" s="127"/>
      <c r="BG8" s="127"/>
      <c r="BH8" s="127"/>
      <c r="BI8" s="127"/>
      <c r="BJ8" s="1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45.6" customHeight="1" x14ac:dyDescent="0.25">
      <c r="A10" s="11" t="s">
        <v>163</v>
      </c>
      <c r="B10" s="124" t="s">
        <v>275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N10" s="124" t="s">
        <v>276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5"/>
      <c r="AA10" s="124" t="s">
        <v>277</v>
      </c>
      <c r="AB10" s="124"/>
      <c r="AC10" s="124"/>
      <c r="AD10" s="124"/>
      <c r="AE10" s="124"/>
      <c r="AF10" s="124"/>
      <c r="AG10" s="124"/>
      <c r="AH10" s="124"/>
      <c r="AI10" s="124"/>
      <c r="AJ10" s="15"/>
      <c r="AK10" s="125" t="s">
        <v>278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20"/>
      <c r="BL10" s="126" t="s">
        <v>237</v>
      </c>
      <c r="BM10" s="124"/>
      <c r="BN10" s="124"/>
      <c r="BO10" s="124"/>
      <c r="BP10" s="124"/>
      <c r="BQ10" s="124"/>
      <c r="BR10" s="124"/>
      <c r="BS10" s="1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127" t="s">
        <v>164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27" t="s">
        <v>166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"/>
      <c r="AA11" s="128" t="s">
        <v>167</v>
      </c>
      <c r="AB11" s="128"/>
      <c r="AC11" s="128"/>
      <c r="AD11" s="128"/>
      <c r="AE11" s="128"/>
      <c r="AF11" s="128"/>
      <c r="AG11" s="128"/>
      <c r="AH11" s="128"/>
      <c r="AI11" s="128"/>
      <c r="AJ11" s="13"/>
      <c r="AK11" s="129" t="s">
        <v>165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9"/>
      <c r="BL11" s="127" t="s">
        <v>158</v>
      </c>
      <c r="BM11" s="127"/>
      <c r="BN11" s="127"/>
      <c r="BO11" s="127"/>
      <c r="BP11" s="127"/>
      <c r="BQ11" s="127"/>
      <c r="BR11" s="127"/>
      <c r="BS11" s="127"/>
      <c r="BT11" s="13"/>
      <c r="BU11" s="13"/>
      <c r="BV11" s="13"/>
      <c r="BW11" s="13"/>
      <c r="BX11" s="13"/>
      <c r="BY11" s="13"/>
      <c r="BZ11" s="13"/>
      <c r="CA11" s="13"/>
    </row>
    <row r="13" spans="1:79" ht="17.399999999999999" customHeight="1" x14ac:dyDescent="0.25">
      <c r="A13" s="67" t="s">
        <v>263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9" ht="18" customHeight="1" x14ac:dyDescent="0.25">
      <c r="A14" s="67" t="s">
        <v>148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9" ht="30" customHeight="1" x14ac:dyDescent="0.25">
      <c r="A15" s="68" t="s">
        <v>227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6.8" customHeight="1" x14ac:dyDescent="0.3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16.8" customHeight="1" x14ac:dyDescent="0.25">
      <c r="A18" s="68" t="s">
        <v>228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67" t="s">
        <v>150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9" ht="103.8" customHeight="1" x14ac:dyDescent="0.25">
      <c r="A21" s="68" t="s">
        <v>229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8" customHeight="1" x14ac:dyDescent="0.25">
      <c r="A23" s="67" t="s">
        <v>151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9" ht="16.8" customHeight="1" x14ac:dyDescent="0.25">
      <c r="A24" s="119" t="s">
        <v>249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</row>
    <row r="25" spans="1:79" ht="15" customHeight="1" x14ac:dyDescent="0.25">
      <c r="A25" s="72" t="s">
        <v>238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9" ht="23.1" customHeight="1" x14ac:dyDescent="0.25">
      <c r="A26" s="85" t="s">
        <v>2</v>
      </c>
      <c r="B26" s="86"/>
      <c r="C26" s="86"/>
      <c r="D26" s="87"/>
      <c r="E26" s="85" t="s">
        <v>19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45" t="s">
        <v>239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 t="s">
        <v>242</v>
      </c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 t="s">
        <v>250</v>
      </c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</row>
    <row r="27" spans="1:79" ht="54.75" customHeight="1" x14ac:dyDescent="0.25">
      <c r="A27" s="88"/>
      <c r="B27" s="89"/>
      <c r="C27" s="89"/>
      <c r="D27" s="90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0" t="s">
        <v>4</v>
      </c>
      <c r="V27" s="81"/>
      <c r="W27" s="81"/>
      <c r="X27" s="81"/>
      <c r="Y27" s="82"/>
      <c r="Z27" s="80" t="s">
        <v>3</v>
      </c>
      <c r="AA27" s="81"/>
      <c r="AB27" s="81"/>
      <c r="AC27" s="81"/>
      <c r="AD27" s="82"/>
      <c r="AE27" s="104" t="s">
        <v>116</v>
      </c>
      <c r="AF27" s="105"/>
      <c r="AG27" s="105"/>
      <c r="AH27" s="106"/>
      <c r="AI27" s="80" t="s">
        <v>5</v>
      </c>
      <c r="AJ27" s="81"/>
      <c r="AK27" s="81"/>
      <c r="AL27" s="81"/>
      <c r="AM27" s="82"/>
      <c r="AN27" s="80" t="s">
        <v>4</v>
      </c>
      <c r="AO27" s="81"/>
      <c r="AP27" s="81"/>
      <c r="AQ27" s="81"/>
      <c r="AR27" s="82"/>
      <c r="AS27" s="80" t="s">
        <v>3</v>
      </c>
      <c r="AT27" s="81"/>
      <c r="AU27" s="81"/>
      <c r="AV27" s="81"/>
      <c r="AW27" s="82"/>
      <c r="AX27" s="104" t="s">
        <v>116</v>
      </c>
      <c r="AY27" s="105"/>
      <c r="AZ27" s="105"/>
      <c r="BA27" s="106"/>
      <c r="BB27" s="80" t="s">
        <v>96</v>
      </c>
      <c r="BC27" s="81"/>
      <c r="BD27" s="81"/>
      <c r="BE27" s="81"/>
      <c r="BF27" s="82"/>
      <c r="BG27" s="80" t="s">
        <v>4</v>
      </c>
      <c r="BH27" s="81"/>
      <c r="BI27" s="81"/>
      <c r="BJ27" s="81"/>
      <c r="BK27" s="82"/>
      <c r="BL27" s="80" t="s">
        <v>3</v>
      </c>
      <c r="BM27" s="81"/>
      <c r="BN27" s="81"/>
      <c r="BO27" s="81"/>
      <c r="BP27" s="82"/>
      <c r="BQ27" s="104" t="s">
        <v>116</v>
      </c>
      <c r="BR27" s="105"/>
      <c r="BS27" s="105"/>
      <c r="BT27" s="106"/>
      <c r="BU27" s="80" t="s">
        <v>97</v>
      </c>
      <c r="BV27" s="81"/>
      <c r="BW27" s="81"/>
      <c r="BX27" s="81"/>
      <c r="BY27" s="82"/>
    </row>
    <row r="28" spans="1:79" ht="15" customHeight="1" x14ac:dyDescent="0.25">
      <c r="A28" s="80">
        <v>1</v>
      </c>
      <c r="B28" s="81"/>
      <c r="C28" s="81"/>
      <c r="D28" s="82"/>
      <c r="E28" s="80">
        <v>2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0">
        <v>3</v>
      </c>
      <c r="V28" s="81"/>
      <c r="W28" s="81"/>
      <c r="X28" s="81"/>
      <c r="Y28" s="82"/>
      <c r="Z28" s="80">
        <v>4</v>
      </c>
      <c r="AA28" s="81"/>
      <c r="AB28" s="81"/>
      <c r="AC28" s="81"/>
      <c r="AD28" s="82"/>
      <c r="AE28" s="80">
        <v>5</v>
      </c>
      <c r="AF28" s="81"/>
      <c r="AG28" s="81"/>
      <c r="AH28" s="82"/>
      <c r="AI28" s="80">
        <v>6</v>
      </c>
      <c r="AJ28" s="81"/>
      <c r="AK28" s="81"/>
      <c r="AL28" s="81"/>
      <c r="AM28" s="82"/>
      <c r="AN28" s="80">
        <v>7</v>
      </c>
      <c r="AO28" s="81"/>
      <c r="AP28" s="81"/>
      <c r="AQ28" s="81"/>
      <c r="AR28" s="82"/>
      <c r="AS28" s="80">
        <v>8</v>
      </c>
      <c r="AT28" s="81"/>
      <c r="AU28" s="81"/>
      <c r="AV28" s="81"/>
      <c r="AW28" s="82"/>
      <c r="AX28" s="80">
        <v>9</v>
      </c>
      <c r="AY28" s="81"/>
      <c r="AZ28" s="81"/>
      <c r="BA28" s="82"/>
      <c r="BB28" s="80">
        <v>10</v>
      </c>
      <c r="BC28" s="81"/>
      <c r="BD28" s="81"/>
      <c r="BE28" s="81"/>
      <c r="BF28" s="82"/>
      <c r="BG28" s="80">
        <v>11</v>
      </c>
      <c r="BH28" s="81"/>
      <c r="BI28" s="81"/>
      <c r="BJ28" s="81"/>
      <c r="BK28" s="82"/>
      <c r="BL28" s="80">
        <v>12</v>
      </c>
      <c r="BM28" s="81"/>
      <c r="BN28" s="81"/>
      <c r="BO28" s="81"/>
      <c r="BP28" s="82"/>
      <c r="BQ28" s="80">
        <v>13</v>
      </c>
      <c r="BR28" s="81"/>
      <c r="BS28" s="81"/>
      <c r="BT28" s="82"/>
      <c r="BU28" s="80">
        <v>14</v>
      </c>
      <c r="BV28" s="81"/>
      <c r="BW28" s="81"/>
      <c r="BX28" s="81"/>
      <c r="BY28" s="82"/>
    </row>
    <row r="29" spans="1:79" ht="13.5" hidden="1" customHeight="1" x14ac:dyDescent="0.25">
      <c r="A29" s="95" t="s">
        <v>56</v>
      </c>
      <c r="B29" s="96"/>
      <c r="C29" s="96"/>
      <c r="D29" s="97"/>
      <c r="E29" s="95" t="s">
        <v>57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120" t="s">
        <v>65</v>
      </c>
      <c r="V29" s="121"/>
      <c r="W29" s="121"/>
      <c r="X29" s="121"/>
      <c r="Y29" s="122"/>
      <c r="Z29" s="120" t="s">
        <v>66</v>
      </c>
      <c r="AA29" s="121"/>
      <c r="AB29" s="121"/>
      <c r="AC29" s="121"/>
      <c r="AD29" s="122"/>
      <c r="AE29" s="95" t="s">
        <v>91</v>
      </c>
      <c r="AF29" s="96"/>
      <c r="AG29" s="96"/>
      <c r="AH29" s="97"/>
      <c r="AI29" s="101" t="s">
        <v>169</v>
      </c>
      <c r="AJ29" s="102"/>
      <c r="AK29" s="102"/>
      <c r="AL29" s="102"/>
      <c r="AM29" s="103"/>
      <c r="AN29" s="95" t="s">
        <v>67</v>
      </c>
      <c r="AO29" s="96"/>
      <c r="AP29" s="96"/>
      <c r="AQ29" s="96"/>
      <c r="AR29" s="97"/>
      <c r="AS29" s="95" t="s">
        <v>68</v>
      </c>
      <c r="AT29" s="96"/>
      <c r="AU29" s="96"/>
      <c r="AV29" s="96"/>
      <c r="AW29" s="97"/>
      <c r="AX29" s="95" t="s">
        <v>92</v>
      </c>
      <c r="AY29" s="96"/>
      <c r="AZ29" s="96"/>
      <c r="BA29" s="97"/>
      <c r="BB29" s="101" t="s">
        <v>169</v>
      </c>
      <c r="BC29" s="102"/>
      <c r="BD29" s="102"/>
      <c r="BE29" s="102"/>
      <c r="BF29" s="103"/>
      <c r="BG29" s="95" t="s">
        <v>58</v>
      </c>
      <c r="BH29" s="96"/>
      <c r="BI29" s="96"/>
      <c r="BJ29" s="96"/>
      <c r="BK29" s="97"/>
      <c r="BL29" s="95" t="s">
        <v>59</v>
      </c>
      <c r="BM29" s="96"/>
      <c r="BN29" s="96"/>
      <c r="BO29" s="96"/>
      <c r="BP29" s="97"/>
      <c r="BQ29" s="95" t="s">
        <v>93</v>
      </c>
      <c r="BR29" s="96"/>
      <c r="BS29" s="96"/>
      <c r="BT29" s="97"/>
      <c r="BU29" s="101" t="s">
        <v>169</v>
      </c>
      <c r="BV29" s="102"/>
      <c r="BW29" s="102"/>
      <c r="BX29" s="102"/>
      <c r="BY29" s="103"/>
      <c r="CA29" t="s">
        <v>21</v>
      </c>
    </row>
    <row r="30" spans="1:79" s="25" customFormat="1" ht="18" customHeight="1" x14ac:dyDescent="0.25">
      <c r="A30" s="40"/>
      <c r="B30" s="41"/>
      <c r="C30" s="41"/>
      <c r="D30" s="54"/>
      <c r="E30" s="35" t="s">
        <v>172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52">
        <v>1866460</v>
      </c>
      <c r="V30" s="52"/>
      <c r="W30" s="52"/>
      <c r="X30" s="52"/>
      <c r="Y30" s="52"/>
      <c r="Z30" s="52" t="s">
        <v>173</v>
      </c>
      <c r="AA30" s="52"/>
      <c r="AB30" s="52"/>
      <c r="AC30" s="52"/>
      <c r="AD30" s="52"/>
      <c r="AE30" s="55" t="s">
        <v>173</v>
      </c>
      <c r="AF30" s="56"/>
      <c r="AG30" s="56"/>
      <c r="AH30" s="57"/>
      <c r="AI30" s="55">
        <f>IF(ISNUMBER(U30),U30,0)+IF(ISNUMBER(Z30),Z30,0)</f>
        <v>1866460</v>
      </c>
      <c r="AJ30" s="56"/>
      <c r="AK30" s="56"/>
      <c r="AL30" s="56"/>
      <c r="AM30" s="57"/>
      <c r="AN30" s="55">
        <v>1949154</v>
      </c>
      <c r="AO30" s="56"/>
      <c r="AP30" s="56"/>
      <c r="AQ30" s="56"/>
      <c r="AR30" s="57"/>
      <c r="AS30" s="55" t="s">
        <v>173</v>
      </c>
      <c r="AT30" s="56"/>
      <c r="AU30" s="56"/>
      <c r="AV30" s="56"/>
      <c r="AW30" s="57"/>
      <c r="AX30" s="55" t="s">
        <v>173</v>
      </c>
      <c r="AY30" s="56"/>
      <c r="AZ30" s="56"/>
      <c r="BA30" s="57"/>
      <c r="BB30" s="55">
        <f>IF(ISNUMBER(AN30),AN30,0)+IF(ISNUMBER(AS30),AS30,0)</f>
        <v>1949154</v>
      </c>
      <c r="BC30" s="56"/>
      <c r="BD30" s="56"/>
      <c r="BE30" s="56"/>
      <c r="BF30" s="57"/>
      <c r="BG30" s="55">
        <v>1233474</v>
      </c>
      <c r="BH30" s="56"/>
      <c r="BI30" s="56"/>
      <c r="BJ30" s="56"/>
      <c r="BK30" s="57"/>
      <c r="BL30" s="55" t="s">
        <v>173</v>
      </c>
      <c r="BM30" s="56"/>
      <c r="BN30" s="56"/>
      <c r="BO30" s="56"/>
      <c r="BP30" s="57"/>
      <c r="BQ30" s="55" t="s">
        <v>173</v>
      </c>
      <c r="BR30" s="56"/>
      <c r="BS30" s="56"/>
      <c r="BT30" s="57"/>
      <c r="BU30" s="55">
        <f>IF(ISNUMBER(BG30),BG30,0)+IF(ISNUMBER(BL30),BL30,0)</f>
        <v>1233474</v>
      </c>
      <c r="BV30" s="56"/>
      <c r="BW30" s="56"/>
      <c r="BX30" s="56"/>
      <c r="BY30" s="57"/>
      <c r="CA30" s="25" t="s">
        <v>22</v>
      </c>
    </row>
    <row r="31" spans="1:79" s="6" customFormat="1" ht="15" customHeight="1" x14ac:dyDescent="0.25">
      <c r="A31" s="42"/>
      <c r="B31" s="43"/>
      <c r="C31" s="43"/>
      <c r="D31" s="53"/>
      <c r="E31" s="30" t="s">
        <v>147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51">
        <v>1866460</v>
      </c>
      <c r="V31" s="51"/>
      <c r="W31" s="51"/>
      <c r="X31" s="51"/>
      <c r="Y31" s="51"/>
      <c r="Z31" s="51">
        <v>0</v>
      </c>
      <c r="AA31" s="51"/>
      <c r="AB31" s="51"/>
      <c r="AC31" s="51"/>
      <c r="AD31" s="51"/>
      <c r="AE31" s="48">
        <v>0</v>
      </c>
      <c r="AF31" s="49"/>
      <c r="AG31" s="49"/>
      <c r="AH31" s="50"/>
      <c r="AI31" s="48">
        <f>IF(ISNUMBER(U31),U31,0)+IF(ISNUMBER(Z31),Z31,0)</f>
        <v>1866460</v>
      </c>
      <c r="AJ31" s="49"/>
      <c r="AK31" s="49"/>
      <c r="AL31" s="49"/>
      <c r="AM31" s="50"/>
      <c r="AN31" s="48">
        <v>1949154</v>
      </c>
      <c r="AO31" s="49"/>
      <c r="AP31" s="49"/>
      <c r="AQ31" s="49"/>
      <c r="AR31" s="50"/>
      <c r="AS31" s="48">
        <v>0</v>
      </c>
      <c r="AT31" s="49"/>
      <c r="AU31" s="49"/>
      <c r="AV31" s="49"/>
      <c r="AW31" s="50"/>
      <c r="AX31" s="48">
        <v>0</v>
      </c>
      <c r="AY31" s="49"/>
      <c r="AZ31" s="49"/>
      <c r="BA31" s="50"/>
      <c r="BB31" s="48">
        <f>IF(ISNUMBER(AN31),AN31,0)+IF(ISNUMBER(AS31),AS31,0)</f>
        <v>1949154</v>
      </c>
      <c r="BC31" s="49"/>
      <c r="BD31" s="49"/>
      <c r="BE31" s="49"/>
      <c r="BF31" s="50"/>
      <c r="BG31" s="48">
        <v>1233474</v>
      </c>
      <c r="BH31" s="49"/>
      <c r="BI31" s="49"/>
      <c r="BJ31" s="49"/>
      <c r="BK31" s="50"/>
      <c r="BL31" s="48">
        <v>0</v>
      </c>
      <c r="BM31" s="49"/>
      <c r="BN31" s="49"/>
      <c r="BO31" s="49"/>
      <c r="BP31" s="50"/>
      <c r="BQ31" s="48">
        <v>0</v>
      </c>
      <c r="BR31" s="49"/>
      <c r="BS31" s="49"/>
      <c r="BT31" s="50"/>
      <c r="BU31" s="48">
        <f>IF(ISNUMBER(BG31),BG31,0)+IF(ISNUMBER(BL31),BL31,0)</f>
        <v>1233474</v>
      </c>
      <c r="BV31" s="49"/>
      <c r="BW31" s="49"/>
      <c r="BX31" s="49"/>
      <c r="BY31" s="50"/>
    </row>
    <row r="33" spans="1:79" ht="15" customHeight="1" x14ac:dyDescent="0.25">
      <c r="A33" s="119" t="s">
        <v>264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</row>
    <row r="34" spans="1:79" ht="15" customHeight="1" x14ac:dyDescent="0.25">
      <c r="A34" s="83" t="s">
        <v>238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</row>
    <row r="35" spans="1:79" ht="22.5" customHeight="1" x14ac:dyDescent="0.25">
      <c r="A35" s="85" t="s">
        <v>2</v>
      </c>
      <c r="B35" s="86"/>
      <c r="C35" s="86"/>
      <c r="D35" s="87"/>
      <c r="E35" s="85" t="s">
        <v>19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80" t="s">
        <v>260</v>
      </c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2"/>
      <c r="AR35" s="45" t="s">
        <v>265</v>
      </c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</row>
    <row r="36" spans="1:79" ht="36" customHeight="1" x14ac:dyDescent="0.25">
      <c r="A36" s="88"/>
      <c r="B36" s="89"/>
      <c r="C36" s="89"/>
      <c r="D36" s="90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0"/>
      <c r="X36" s="45" t="s">
        <v>4</v>
      </c>
      <c r="Y36" s="45"/>
      <c r="Z36" s="45"/>
      <c r="AA36" s="45"/>
      <c r="AB36" s="45"/>
      <c r="AC36" s="45" t="s">
        <v>3</v>
      </c>
      <c r="AD36" s="45"/>
      <c r="AE36" s="45"/>
      <c r="AF36" s="45"/>
      <c r="AG36" s="45"/>
      <c r="AH36" s="104" t="s">
        <v>116</v>
      </c>
      <c r="AI36" s="105"/>
      <c r="AJ36" s="105"/>
      <c r="AK36" s="105"/>
      <c r="AL36" s="106"/>
      <c r="AM36" s="80" t="s">
        <v>5</v>
      </c>
      <c r="AN36" s="81"/>
      <c r="AO36" s="81"/>
      <c r="AP36" s="81"/>
      <c r="AQ36" s="82"/>
      <c r="AR36" s="80" t="s">
        <v>4</v>
      </c>
      <c r="AS36" s="81"/>
      <c r="AT36" s="81"/>
      <c r="AU36" s="81"/>
      <c r="AV36" s="82"/>
      <c r="AW36" s="80" t="s">
        <v>3</v>
      </c>
      <c r="AX36" s="81"/>
      <c r="AY36" s="81"/>
      <c r="AZ36" s="81"/>
      <c r="BA36" s="82"/>
      <c r="BB36" s="104" t="s">
        <v>116</v>
      </c>
      <c r="BC36" s="105"/>
      <c r="BD36" s="105"/>
      <c r="BE36" s="105"/>
      <c r="BF36" s="106"/>
      <c r="BG36" s="80" t="s">
        <v>96</v>
      </c>
      <c r="BH36" s="81"/>
      <c r="BI36" s="81"/>
      <c r="BJ36" s="81"/>
      <c r="BK36" s="82"/>
    </row>
    <row r="37" spans="1:79" ht="15" customHeight="1" x14ac:dyDescent="0.25">
      <c r="A37" s="80">
        <v>1</v>
      </c>
      <c r="B37" s="81"/>
      <c r="C37" s="81"/>
      <c r="D37" s="82"/>
      <c r="E37" s="80">
        <v>2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2"/>
      <c r="X37" s="45">
        <v>3</v>
      </c>
      <c r="Y37" s="45"/>
      <c r="Z37" s="45"/>
      <c r="AA37" s="45"/>
      <c r="AB37" s="45"/>
      <c r="AC37" s="45">
        <v>4</v>
      </c>
      <c r="AD37" s="45"/>
      <c r="AE37" s="45"/>
      <c r="AF37" s="45"/>
      <c r="AG37" s="45"/>
      <c r="AH37" s="45">
        <v>5</v>
      </c>
      <c r="AI37" s="45"/>
      <c r="AJ37" s="45"/>
      <c r="AK37" s="45"/>
      <c r="AL37" s="45"/>
      <c r="AM37" s="45">
        <v>6</v>
      </c>
      <c r="AN37" s="45"/>
      <c r="AO37" s="45"/>
      <c r="AP37" s="45"/>
      <c r="AQ37" s="45"/>
      <c r="AR37" s="80">
        <v>7</v>
      </c>
      <c r="AS37" s="81"/>
      <c r="AT37" s="81"/>
      <c r="AU37" s="81"/>
      <c r="AV37" s="82"/>
      <c r="AW37" s="80">
        <v>8</v>
      </c>
      <c r="AX37" s="81"/>
      <c r="AY37" s="81"/>
      <c r="AZ37" s="81"/>
      <c r="BA37" s="82"/>
      <c r="BB37" s="80">
        <v>9</v>
      </c>
      <c r="BC37" s="81"/>
      <c r="BD37" s="81"/>
      <c r="BE37" s="81"/>
      <c r="BF37" s="82"/>
      <c r="BG37" s="80">
        <v>10</v>
      </c>
      <c r="BH37" s="81"/>
      <c r="BI37" s="81"/>
      <c r="BJ37" s="81"/>
      <c r="BK37" s="82"/>
    </row>
    <row r="38" spans="1:79" ht="20.25" hidden="1" customHeight="1" x14ac:dyDescent="0.25">
      <c r="A38" s="95" t="s">
        <v>56</v>
      </c>
      <c r="B38" s="96"/>
      <c r="C38" s="96"/>
      <c r="D38" s="97"/>
      <c r="E38" s="95" t="s">
        <v>57</v>
      </c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X38" s="71" t="s">
        <v>60</v>
      </c>
      <c r="Y38" s="71"/>
      <c r="Z38" s="71"/>
      <c r="AA38" s="71"/>
      <c r="AB38" s="71"/>
      <c r="AC38" s="71" t="s">
        <v>61</v>
      </c>
      <c r="AD38" s="71"/>
      <c r="AE38" s="71"/>
      <c r="AF38" s="71"/>
      <c r="AG38" s="71"/>
      <c r="AH38" s="95" t="s">
        <v>94</v>
      </c>
      <c r="AI38" s="96"/>
      <c r="AJ38" s="96"/>
      <c r="AK38" s="96"/>
      <c r="AL38" s="97"/>
      <c r="AM38" s="101" t="s">
        <v>170</v>
      </c>
      <c r="AN38" s="102"/>
      <c r="AO38" s="102"/>
      <c r="AP38" s="102"/>
      <c r="AQ38" s="103"/>
      <c r="AR38" s="95" t="s">
        <v>62</v>
      </c>
      <c r="AS38" s="96"/>
      <c r="AT38" s="96"/>
      <c r="AU38" s="96"/>
      <c r="AV38" s="97"/>
      <c r="AW38" s="95" t="s">
        <v>63</v>
      </c>
      <c r="AX38" s="96"/>
      <c r="AY38" s="96"/>
      <c r="AZ38" s="96"/>
      <c r="BA38" s="97"/>
      <c r="BB38" s="95" t="s">
        <v>95</v>
      </c>
      <c r="BC38" s="96"/>
      <c r="BD38" s="96"/>
      <c r="BE38" s="96"/>
      <c r="BF38" s="97"/>
      <c r="BG38" s="101" t="s">
        <v>170</v>
      </c>
      <c r="BH38" s="102"/>
      <c r="BI38" s="102"/>
      <c r="BJ38" s="102"/>
      <c r="BK38" s="103"/>
      <c r="CA38" t="s">
        <v>23</v>
      </c>
    </row>
    <row r="39" spans="1:79" s="25" customFormat="1" ht="16.8" customHeight="1" x14ac:dyDescent="0.25">
      <c r="A39" s="40"/>
      <c r="B39" s="41"/>
      <c r="C39" s="41"/>
      <c r="D39" s="54"/>
      <c r="E39" s="35" t="s">
        <v>172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  <c r="X39" s="55">
        <v>1233474</v>
      </c>
      <c r="Y39" s="56"/>
      <c r="Z39" s="56"/>
      <c r="AA39" s="56"/>
      <c r="AB39" s="57"/>
      <c r="AC39" s="55" t="s">
        <v>173</v>
      </c>
      <c r="AD39" s="56"/>
      <c r="AE39" s="56"/>
      <c r="AF39" s="56"/>
      <c r="AG39" s="57"/>
      <c r="AH39" s="55" t="s">
        <v>173</v>
      </c>
      <c r="AI39" s="56"/>
      <c r="AJ39" s="56"/>
      <c r="AK39" s="56"/>
      <c r="AL39" s="57"/>
      <c r="AM39" s="55">
        <f>IF(ISNUMBER(X39),X39,0)+IF(ISNUMBER(AC39),AC39,0)</f>
        <v>1233474</v>
      </c>
      <c r="AN39" s="56"/>
      <c r="AO39" s="56"/>
      <c r="AP39" s="56"/>
      <c r="AQ39" s="57"/>
      <c r="AR39" s="55">
        <v>1233474</v>
      </c>
      <c r="AS39" s="56"/>
      <c r="AT39" s="56"/>
      <c r="AU39" s="56"/>
      <c r="AV39" s="57"/>
      <c r="AW39" s="55" t="s">
        <v>173</v>
      </c>
      <c r="AX39" s="56"/>
      <c r="AY39" s="56"/>
      <c r="AZ39" s="56"/>
      <c r="BA39" s="57"/>
      <c r="BB39" s="55" t="s">
        <v>173</v>
      </c>
      <c r="BC39" s="56"/>
      <c r="BD39" s="56"/>
      <c r="BE39" s="56"/>
      <c r="BF39" s="57"/>
      <c r="BG39" s="52">
        <f>IF(ISNUMBER(AR39),AR39,0)+IF(ISNUMBER(AW39),AW39,0)</f>
        <v>1233474</v>
      </c>
      <c r="BH39" s="52"/>
      <c r="BI39" s="52"/>
      <c r="BJ39" s="52"/>
      <c r="BK39" s="52"/>
      <c r="CA39" s="25" t="s">
        <v>24</v>
      </c>
    </row>
    <row r="40" spans="1:79" s="6" customFormat="1" ht="16.8" customHeight="1" x14ac:dyDescent="0.25">
      <c r="A40" s="42"/>
      <c r="B40" s="43"/>
      <c r="C40" s="43"/>
      <c r="D40" s="53"/>
      <c r="E40" s="30" t="s">
        <v>147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48">
        <v>1233474</v>
      </c>
      <c r="Y40" s="49"/>
      <c r="Z40" s="49"/>
      <c r="AA40" s="49"/>
      <c r="AB40" s="50"/>
      <c r="AC40" s="48">
        <v>0</v>
      </c>
      <c r="AD40" s="49"/>
      <c r="AE40" s="49"/>
      <c r="AF40" s="49"/>
      <c r="AG40" s="50"/>
      <c r="AH40" s="48">
        <v>0</v>
      </c>
      <c r="AI40" s="49"/>
      <c r="AJ40" s="49"/>
      <c r="AK40" s="49"/>
      <c r="AL40" s="50"/>
      <c r="AM40" s="48">
        <f>IF(ISNUMBER(X40),X40,0)+IF(ISNUMBER(AC40),AC40,0)</f>
        <v>1233474</v>
      </c>
      <c r="AN40" s="49"/>
      <c r="AO40" s="49"/>
      <c r="AP40" s="49"/>
      <c r="AQ40" s="50"/>
      <c r="AR40" s="48">
        <v>1233474</v>
      </c>
      <c r="AS40" s="49"/>
      <c r="AT40" s="49"/>
      <c r="AU40" s="49"/>
      <c r="AV40" s="50"/>
      <c r="AW40" s="48">
        <v>0</v>
      </c>
      <c r="AX40" s="49"/>
      <c r="AY40" s="49"/>
      <c r="AZ40" s="49"/>
      <c r="BA40" s="50"/>
      <c r="BB40" s="48">
        <v>0</v>
      </c>
      <c r="BC40" s="49"/>
      <c r="BD40" s="49"/>
      <c r="BE40" s="49"/>
      <c r="BF40" s="50"/>
      <c r="BG40" s="51">
        <f>IF(ISNUMBER(AR40),AR40,0)+IF(ISNUMBER(AW40),AW40,0)</f>
        <v>1233474</v>
      </c>
      <c r="BH40" s="51"/>
      <c r="BI40" s="51"/>
      <c r="BJ40" s="51"/>
      <c r="BK40" s="51"/>
    </row>
    <row r="41" spans="1:79" s="4" customFormat="1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6.8" customHeight="1" x14ac:dyDescent="0.25">
      <c r="A43" s="67" t="s">
        <v>117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9"/>
    </row>
    <row r="44" spans="1:79" ht="16.8" customHeight="1" x14ac:dyDescent="0.25">
      <c r="A44" s="67" t="s">
        <v>251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9" ht="15" customHeight="1" x14ac:dyDescent="0.25">
      <c r="A45" s="72" t="s">
        <v>238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</row>
    <row r="46" spans="1:79" ht="23.1" customHeight="1" x14ac:dyDescent="0.25">
      <c r="A46" s="110" t="s">
        <v>118</v>
      </c>
      <c r="B46" s="111"/>
      <c r="C46" s="111"/>
      <c r="D46" s="112"/>
      <c r="E46" s="45" t="s">
        <v>19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80" t="s">
        <v>239</v>
      </c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2"/>
      <c r="AN46" s="80" t="s">
        <v>242</v>
      </c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2"/>
      <c r="BG46" s="80" t="s">
        <v>250</v>
      </c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2"/>
    </row>
    <row r="47" spans="1:79" ht="48.75" customHeight="1" x14ac:dyDescent="0.25">
      <c r="A47" s="113"/>
      <c r="B47" s="114"/>
      <c r="C47" s="114"/>
      <c r="D47" s="11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80" t="s">
        <v>4</v>
      </c>
      <c r="V47" s="81"/>
      <c r="W47" s="81"/>
      <c r="X47" s="81"/>
      <c r="Y47" s="82"/>
      <c r="Z47" s="80" t="s">
        <v>3</v>
      </c>
      <c r="AA47" s="81"/>
      <c r="AB47" s="81"/>
      <c r="AC47" s="81"/>
      <c r="AD47" s="82"/>
      <c r="AE47" s="104" t="s">
        <v>116</v>
      </c>
      <c r="AF47" s="105"/>
      <c r="AG47" s="105"/>
      <c r="AH47" s="106"/>
      <c r="AI47" s="80" t="s">
        <v>5</v>
      </c>
      <c r="AJ47" s="81"/>
      <c r="AK47" s="81"/>
      <c r="AL47" s="81"/>
      <c r="AM47" s="82"/>
      <c r="AN47" s="80" t="s">
        <v>4</v>
      </c>
      <c r="AO47" s="81"/>
      <c r="AP47" s="81"/>
      <c r="AQ47" s="81"/>
      <c r="AR47" s="82"/>
      <c r="AS47" s="80" t="s">
        <v>3</v>
      </c>
      <c r="AT47" s="81"/>
      <c r="AU47" s="81"/>
      <c r="AV47" s="81"/>
      <c r="AW47" s="82"/>
      <c r="AX47" s="104" t="s">
        <v>116</v>
      </c>
      <c r="AY47" s="105"/>
      <c r="AZ47" s="105"/>
      <c r="BA47" s="106"/>
      <c r="BB47" s="80" t="s">
        <v>96</v>
      </c>
      <c r="BC47" s="81"/>
      <c r="BD47" s="81"/>
      <c r="BE47" s="81"/>
      <c r="BF47" s="82"/>
      <c r="BG47" s="80" t="s">
        <v>4</v>
      </c>
      <c r="BH47" s="81"/>
      <c r="BI47" s="81"/>
      <c r="BJ47" s="81"/>
      <c r="BK47" s="82"/>
      <c r="BL47" s="80" t="s">
        <v>3</v>
      </c>
      <c r="BM47" s="81"/>
      <c r="BN47" s="81"/>
      <c r="BO47" s="81"/>
      <c r="BP47" s="82"/>
      <c r="BQ47" s="104" t="s">
        <v>116</v>
      </c>
      <c r="BR47" s="105"/>
      <c r="BS47" s="105"/>
      <c r="BT47" s="106"/>
      <c r="BU47" s="80" t="s">
        <v>97</v>
      </c>
      <c r="BV47" s="81"/>
      <c r="BW47" s="81"/>
      <c r="BX47" s="81"/>
      <c r="BY47" s="82"/>
    </row>
    <row r="48" spans="1:79" ht="15" customHeight="1" x14ac:dyDescent="0.25">
      <c r="A48" s="80">
        <v>1</v>
      </c>
      <c r="B48" s="81"/>
      <c r="C48" s="81"/>
      <c r="D48" s="82"/>
      <c r="E48" s="80">
        <v>2</v>
      </c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0">
        <v>3</v>
      </c>
      <c r="V48" s="81"/>
      <c r="W48" s="81"/>
      <c r="X48" s="81"/>
      <c r="Y48" s="82"/>
      <c r="Z48" s="80">
        <v>4</v>
      </c>
      <c r="AA48" s="81"/>
      <c r="AB48" s="81"/>
      <c r="AC48" s="81"/>
      <c r="AD48" s="82"/>
      <c r="AE48" s="80">
        <v>5</v>
      </c>
      <c r="AF48" s="81"/>
      <c r="AG48" s="81"/>
      <c r="AH48" s="82"/>
      <c r="AI48" s="80">
        <v>6</v>
      </c>
      <c r="AJ48" s="81"/>
      <c r="AK48" s="81"/>
      <c r="AL48" s="81"/>
      <c r="AM48" s="82"/>
      <c r="AN48" s="80">
        <v>7</v>
      </c>
      <c r="AO48" s="81"/>
      <c r="AP48" s="81"/>
      <c r="AQ48" s="81"/>
      <c r="AR48" s="82"/>
      <c r="AS48" s="80">
        <v>8</v>
      </c>
      <c r="AT48" s="81"/>
      <c r="AU48" s="81"/>
      <c r="AV48" s="81"/>
      <c r="AW48" s="82"/>
      <c r="AX48" s="80">
        <v>9</v>
      </c>
      <c r="AY48" s="81"/>
      <c r="AZ48" s="81"/>
      <c r="BA48" s="82"/>
      <c r="BB48" s="80">
        <v>10</v>
      </c>
      <c r="BC48" s="81"/>
      <c r="BD48" s="81"/>
      <c r="BE48" s="81"/>
      <c r="BF48" s="82"/>
      <c r="BG48" s="80">
        <v>11</v>
      </c>
      <c r="BH48" s="81"/>
      <c r="BI48" s="81"/>
      <c r="BJ48" s="81"/>
      <c r="BK48" s="82"/>
      <c r="BL48" s="80">
        <v>12</v>
      </c>
      <c r="BM48" s="81"/>
      <c r="BN48" s="81"/>
      <c r="BO48" s="81"/>
      <c r="BP48" s="82"/>
      <c r="BQ48" s="80">
        <v>13</v>
      </c>
      <c r="BR48" s="81"/>
      <c r="BS48" s="81"/>
      <c r="BT48" s="82"/>
      <c r="BU48" s="80">
        <v>14</v>
      </c>
      <c r="BV48" s="81"/>
      <c r="BW48" s="81"/>
      <c r="BX48" s="81"/>
      <c r="BY48" s="82"/>
    </row>
    <row r="49" spans="1:79" s="1" customFormat="1" ht="12.75" hidden="1" customHeight="1" x14ac:dyDescent="0.25">
      <c r="A49" s="95" t="s">
        <v>64</v>
      </c>
      <c r="B49" s="96"/>
      <c r="C49" s="96"/>
      <c r="D49" s="97"/>
      <c r="E49" s="95" t="s">
        <v>57</v>
      </c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7"/>
      <c r="U49" s="95" t="s">
        <v>65</v>
      </c>
      <c r="V49" s="96"/>
      <c r="W49" s="96"/>
      <c r="X49" s="96"/>
      <c r="Y49" s="97"/>
      <c r="Z49" s="95" t="s">
        <v>66</v>
      </c>
      <c r="AA49" s="96"/>
      <c r="AB49" s="96"/>
      <c r="AC49" s="96"/>
      <c r="AD49" s="97"/>
      <c r="AE49" s="95" t="s">
        <v>91</v>
      </c>
      <c r="AF49" s="96"/>
      <c r="AG49" s="96"/>
      <c r="AH49" s="97"/>
      <c r="AI49" s="101" t="s">
        <v>169</v>
      </c>
      <c r="AJ49" s="102"/>
      <c r="AK49" s="102"/>
      <c r="AL49" s="102"/>
      <c r="AM49" s="103"/>
      <c r="AN49" s="95" t="s">
        <v>67</v>
      </c>
      <c r="AO49" s="96"/>
      <c r="AP49" s="96"/>
      <c r="AQ49" s="96"/>
      <c r="AR49" s="97"/>
      <c r="AS49" s="95" t="s">
        <v>68</v>
      </c>
      <c r="AT49" s="96"/>
      <c r="AU49" s="96"/>
      <c r="AV49" s="96"/>
      <c r="AW49" s="97"/>
      <c r="AX49" s="95" t="s">
        <v>92</v>
      </c>
      <c r="AY49" s="96"/>
      <c r="AZ49" s="96"/>
      <c r="BA49" s="97"/>
      <c r="BB49" s="101" t="s">
        <v>169</v>
      </c>
      <c r="BC49" s="102"/>
      <c r="BD49" s="102"/>
      <c r="BE49" s="102"/>
      <c r="BF49" s="103"/>
      <c r="BG49" s="95" t="s">
        <v>58</v>
      </c>
      <c r="BH49" s="96"/>
      <c r="BI49" s="96"/>
      <c r="BJ49" s="96"/>
      <c r="BK49" s="97"/>
      <c r="BL49" s="95" t="s">
        <v>59</v>
      </c>
      <c r="BM49" s="96"/>
      <c r="BN49" s="96"/>
      <c r="BO49" s="96"/>
      <c r="BP49" s="97"/>
      <c r="BQ49" s="95" t="s">
        <v>93</v>
      </c>
      <c r="BR49" s="96"/>
      <c r="BS49" s="96"/>
      <c r="BT49" s="97"/>
      <c r="BU49" s="101" t="s">
        <v>169</v>
      </c>
      <c r="BV49" s="102"/>
      <c r="BW49" s="102"/>
      <c r="BX49" s="102"/>
      <c r="BY49" s="103"/>
      <c r="CA49" t="s">
        <v>25</v>
      </c>
    </row>
    <row r="50" spans="1:79" s="25" customFormat="1" ht="16.8" customHeight="1" x14ac:dyDescent="0.25">
      <c r="A50" s="40">
        <v>2111</v>
      </c>
      <c r="B50" s="41"/>
      <c r="C50" s="41"/>
      <c r="D50" s="54"/>
      <c r="E50" s="35" t="s">
        <v>174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7"/>
      <c r="U50" s="55">
        <v>1363868</v>
      </c>
      <c r="V50" s="56"/>
      <c r="W50" s="56"/>
      <c r="X50" s="56"/>
      <c r="Y50" s="57"/>
      <c r="Z50" s="55">
        <v>0</v>
      </c>
      <c r="AA50" s="56"/>
      <c r="AB50" s="56"/>
      <c r="AC50" s="56"/>
      <c r="AD50" s="57"/>
      <c r="AE50" s="55">
        <v>0</v>
      </c>
      <c r="AF50" s="56"/>
      <c r="AG50" s="56"/>
      <c r="AH50" s="57"/>
      <c r="AI50" s="55">
        <f t="shared" ref="AI50:AI58" si="0">IF(ISNUMBER(U50),U50,0)+IF(ISNUMBER(Z50),Z50,0)</f>
        <v>1363868</v>
      </c>
      <c r="AJ50" s="56"/>
      <c r="AK50" s="56"/>
      <c r="AL50" s="56"/>
      <c r="AM50" s="57"/>
      <c r="AN50" s="55">
        <v>1485754</v>
      </c>
      <c r="AO50" s="56"/>
      <c r="AP50" s="56"/>
      <c r="AQ50" s="56"/>
      <c r="AR50" s="57"/>
      <c r="AS50" s="55">
        <v>0</v>
      </c>
      <c r="AT50" s="56"/>
      <c r="AU50" s="56"/>
      <c r="AV50" s="56"/>
      <c r="AW50" s="57"/>
      <c r="AX50" s="55">
        <v>0</v>
      </c>
      <c r="AY50" s="56"/>
      <c r="AZ50" s="56"/>
      <c r="BA50" s="57"/>
      <c r="BB50" s="55">
        <f t="shared" ref="BB50:BB58" si="1">IF(ISNUMBER(AN50),AN50,0)+IF(ISNUMBER(AS50),AS50,0)</f>
        <v>1485754</v>
      </c>
      <c r="BC50" s="56"/>
      <c r="BD50" s="56"/>
      <c r="BE50" s="56"/>
      <c r="BF50" s="57"/>
      <c r="BG50" s="55">
        <v>1011044</v>
      </c>
      <c r="BH50" s="56"/>
      <c r="BI50" s="56"/>
      <c r="BJ50" s="56"/>
      <c r="BK50" s="57"/>
      <c r="BL50" s="55">
        <v>0</v>
      </c>
      <c r="BM50" s="56"/>
      <c r="BN50" s="56"/>
      <c r="BO50" s="56"/>
      <c r="BP50" s="57"/>
      <c r="BQ50" s="55">
        <v>0</v>
      </c>
      <c r="BR50" s="56"/>
      <c r="BS50" s="56"/>
      <c r="BT50" s="57"/>
      <c r="BU50" s="55">
        <f t="shared" ref="BU50:BU58" si="2">IF(ISNUMBER(BG50),BG50,0)+IF(ISNUMBER(BL50),BL50,0)</f>
        <v>1011044</v>
      </c>
      <c r="BV50" s="56"/>
      <c r="BW50" s="56"/>
      <c r="BX50" s="56"/>
      <c r="BY50" s="57"/>
      <c r="CA50" s="25" t="s">
        <v>26</v>
      </c>
    </row>
    <row r="51" spans="1:79" s="25" customFormat="1" ht="16.2" customHeight="1" x14ac:dyDescent="0.25">
      <c r="A51" s="40">
        <v>2120</v>
      </c>
      <c r="B51" s="41"/>
      <c r="C51" s="41"/>
      <c r="D51" s="54"/>
      <c r="E51" s="35" t="s">
        <v>175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7"/>
      <c r="U51" s="55">
        <v>502592</v>
      </c>
      <c r="V51" s="56"/>
      <c r="W51" s="56"/>
      <c r="X51" s="56"/>
      <c r="Y51" s="57"/>
      <c r="Z51" s="55">
        <v>0</v>
      </c>
      <c r="AA51" s="56"/>
      <c r="AB51" s="56"/>
      <c r="AC51" s="56"/>
      <c r="AD51" s="57"/>
      <c r="AE51" s="55">
        <v>0</v>
      </c>
      <c r="AF51" s="56"/>
      <c r="AG51" s="56"/>
      <c r="AH51" s="57"/>
      <c r="AI51" s="55">
        <f t="shared" si="0"/>
        <v>502592</v>
      </c>
      <c r="AJ51" s="56"/>
      <c r="AK51" s="56"/>
      <c r="AL51" s="56"/>
      <c r="AM51" s="57"/>
      <c r="AN51" s="55">
        <v>351487</v>
      </c>
      <c r="AO51" s="56"/>
      <c r="AP51" s="56"/>
      <c r="AQ51" s="56"/>
      <c r="AR51" s="57"/>
      <c r="AS51" s="55">
        <v>0</v>
      </c>
      <c r="AT51" s="56"/>
      <c r="AU51" s="56"/>
      <c r="AV51" s="56"/>
      <c r="AW51" s="57"/>
      <c r="AX51" s="55">
        <v>0</v>
      </c>
      <c r="AY51" s="56"/>
      <c r="AZ51" s="56"/>
      <c r="BA51" s="57"/>
      <c r="BB51" s="55">
        <f t="shared" si="1"/>
        <v>351487</v>
      </c>
      <c r="BC51" s="56"/>
      <c r="BD51" s="56"/>
      <c r="BE51" s="56"/>
      <c r="BF51" s="57"/>
      <c r="BG51" s="55">
        <v>222430</v>
      </c>
      <c r="BH51" s="56"/>
      <c r="BI51" s="56"/>
      <c r="BJ51" s="56"/>
      <c r="BK51" s="57"/>
      <c r="BL51" s="55">
        <v>0</v>
      </c>
      <c r="BM51" s="56"/>
      <c r="BN51" s="56"/>
      <c r="BO51" s="56"/>
      <c r="BP51" s="57"/>
      <c r="BQ51" s="55">
        <v>0</v>
      </c>
      <c r="BR51" s="56"/>
      <c r="BS51" s="56"/>
      <c r="BT51" s="57"/>
      <c r="BU51" s="55">
        <f t="shared" si="2"/>
        <v>222430</v>
      </c>
      <c r="BV51" s="56"/>
      <c r="BW51" s="56"/>
      <c r="BX51" s="56"/>
      <c r="BY51" s="57"/>
    </row>
    <row r="52" spans="1:79" s="25" customFormat="1" ht="15.6" customHeight="1" x14ac:dyDescent="0.25">
      <c r="A52" s="40">
        <v>2210</v>
      </c>
      <c r="B52" s="41"/>
      <c r="C52" s="41"/>
      <c r="D52" s="54"/>
      <c r="E52" s="35" t="s">
        <v>176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7"/>
      <c r="U52" s="55">
        <v>0</v>
      </c>
      <c r="V52" s="56"/>
      <c r="W52" s="56"/>
      <c r="X52" s="56"/>
      <c r="Y52" s="57"/>
      <c r="Z52" s="55">
        <v>0</v>
      </c>
      <c r="AA52" s="56"/>
      <c r="AB52" s="56"/>
      <c r="AC52" s="56"/>
      <c r="AD52" s="57"/>
      <c r="AE52" s="55">
        <v>0</v>
      </c>
      <c r="AF52" s="56"/>
      <c r="AG52" s="56"/>
      <c r="AH52" s="57"/>
      <c r="AI52" s="55">
        <f t="shared" si="0"/>
        <v>0</v>
      </c>
      <c r="AJ52" s="56"/>
      <c r="AK52" s="56"/>
      <c r="AL52" s="56"/>
      <c r="AM52" s="57"/>
      <c r="AN52" s="55">
        <v>0</v>
      </c>
      <c r="AO52" s="56"/>
      <c r="AP52" s="56"/>
      <c r="AQ52" s="56"/>
      <c r="AR52" s="57"/>
      <c r="AS52" s="55">
        <v>0</v>
      </c>
      <c r="AT52" s="56"/>
      <c r="AU52" s="56"/>
      <c r="AV52" s="56"/>
      <c r="AW52" s="57"/>
      <c r="AX52" s="55">
        <v>0</v>
      </c>
      <c r="AY52" s="56"/>
      <c r="AZ52" s="56"/>
      <c r="BA52" s="57"/>
      <c r="BB52" s="55">
        <f t="shared" si="1"/>
        <v>0</v>
      </c>
      <c r="BC52" s="56"/>
      <c r="BD52" s="56"/>
      <c r="BE52" s="56"/>
      <c r="BF52" s="57"/>
      <c r="BG52" s="55">
        <v>0</v>
      </c>
      <c r="BH52" s="56"/>
      <c r="BI52" s="56"/>
      <c r="BJ52" s="56"/>
      <c r="BK52" s="57"/>
      <c r="BL52" s="55">
        <v>0</v>
      </c>
      <c r="BM52" s="56"/>
      <c r="BN52" s="56"/>
      <c r="BO52" s="56"/>
      <c r="BP52" s="57"/>
      <c r="BQ52" s="55">
        <v>0</v>
      </c>
      <c r="BR52" s="56"/>
      <c r="BS52" s="56"/>
      <c r="BT52" s="57"/>
      <c r="BU52" s="55">
        <f t="shared" si="2"/>
        <v>0</v>
      </c>
      <c r="BV52" s="56"/>
      <c r="BW52" s="56"/>
      <c r="BX52" s="56"/>
      <c r="BY52" s="57"/>
    </row>
    <row r="53" spans="1:79" s="25" customFormat="1" ht="15" customHeight="1" x14ac:dyDescent="0.25">
      <c r="A53" s="40">
        <v>2273</v>
      </c>
      <c r="B53" s="41"/>
      <c r="C53" s="41"/>
      <c r="D53" s="54"/>
      <c r="E53" s="35" t="s">
        <v>177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7"/>
      <c r="U53" s="55">
        <v>0</v>
      </c>
      <c r="V53" s="56"/>
      <c r="W53" s="56"/>
      <c r="X53" s="56"/>
      <c r="Y53" s="57"/>
      <c r="Z53" s="55">
        <v>0</v>
      </c>
      <c r="AA53" s="56"/>
      <c r="AB53" s="56"/>
      <c r="AC53" s="56"/>
      <c r="AD53" s="57"/>
      <c r="AE53" s="55">
        <v>0</v>
      </c>
      <c r="AF53" s="56"/>
      <c r="AG53" s="56"/>
      <c r="AH53" s="57"/>
      <c r="AI53" s="55">
        <f t="shared" si="0"/>
        <v>0</v>
      </c>
      <c r="AJ53" s="56"/>
      <c r="AK53" s="56"/>
      <c r="AL53" s="56"/>
      <c r="AM53" s="57"/>
      <c r="AN53" s="55">
        <v>0</v>
      </c>
      <c r="AO53" s="56"/>
      <c r="AP53" s="56"/>
      <c r="AQ53" s="56"/>
      <c r="AR53" s="57"/>
      <c r="AS53" s="55">
        <v>0</v>
      </c>
      <c r="AT53" s="56"/>
      <c r="AU53" s="56"/>
      <c r="AV53" s="56"/>
      <c r="AW53" s="57"/>
      <c r="AX53" s="55">
        <v>0</v>
      </c>
      <c r="AY53" s="56"/>
      <c r="AZ53" s="56"/>
      <c r="BA53" s="57"/>
      <c r="BB53" s="55">
        <f t="shared" si="1"/>
        <v>0</v>
      </c>
      <c r="BC53" s="56"/>
      <c r="BD53" s="56"/>
      <c r="BE53" s="56"/>
      <c r="BF53" s="57"/>
      <c r="BG53" s="55">
        <v>0</v>
      </c>
      <c r="BH53" s="56"/>
      <c r="BI53" s="56"/>
      <c r="BJ53" s="56"/>
      <c r="BK53" s="57"/>
      <c r="BL53" s="55">
        <v>0</v>
      </c>
      <c r="BM53" s="56"/>
      <c r="BN53" s="56"/>
      <c r="BO53" s="56"/>
      <c r="BP53" s="57"/>
      <c r="BQ53" s="55">
        <v>0</v>
      </c>
      <c r="BR53" s="56"/>
      <c r="BS53" s="56"/>
      <c r="BT53" s="57"/>
      <c r="BU53" s="55">
        <f t="shared" si="2"/>
        <v>0</v>
      </c>
      <c r="BV53" s="56"/>
      <c r="BW53" s="56"/>
      <c r="BX53" s="56"/>
      <c r="BY53" s="57"/>
    </row>
    <row r="54" spans="1:79" s="25" customFormat="1" ht="17.399999999999999" customHeight="1" x14ac:dyDescent="0.25">
      <c r="A54" s="40">
        <v>2274</v>
      </c>
      <c r="B54" s="41"/>
      <c r="C54" s="41"/>
      <c r="D54" s="54"/>
      <c r="E54" s="35" t="s">
        <v>178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7"/>
      <c r="U54" s="55">
        <v>0</v>
      </c>
      <c r="V54" s="56"/>
      <c r="W54" s="56"/>
      <c r="X54" s="56"/>
      <c r="Y54" s="57"/>
      <c r="Z54" s="55">
        <v>0</v>
      </c>
      <c r="AA54" s="56"/>
      <c r="AB54" s="56"/>
      <c r="AC54" s="56"/>
      <c r="AD54" s="57"/>
      <c r="AE54" s="55">
        <v>0</v>
      </c>
      <c r="AF54" s="56"/>
      <c r="AG54" s="56"/>
      <c r="AH54" s="57"/>
      <c r="AI54" s="55">
        <f t="shared" si="0"/>
        <v>0</v>
      </c>
      <c r="AJ54" s="56"/>
      <c r="AK54" s="56"/>
      <c r="AL54" s="56"/>
      <c r="AM54" s="57"/>
      <c r="AN54" s="55">
        <v>0</v>
      </c>
      <c r="AO54" s="56"/>
      <c r="AP54" s="56"/>
      <c r="AQ54" s="56"/>
      <c r="AR54" s="57"/>
      <c r="AS54" s="55">
        <v>0</v>
      </c>
      <c r="AT54" s="56"/>
      <c r="AU54" s="56"/>
      <c r="AV54" s="56"/>
      <c r="AW54" s="57"/>
      <c r="AX54" s="55">
        <v>0</v>
      </c>
      <c r="AY54" s="56"/>
      <c r="AZ54" s="56"/>
      <c r="BA54" s="57"/>
      <c r="BB54" s="55">
        <f t="shared" si="1"/>
        <v>0</v>
      </c>
      <c r="BC54" s="56"/>
      <c r="BD54" s="56"/>
      <c r="BE54" s="56"/>
      <c r="BF54" s="57"/>
      <c r="BG54" s="55">
        <v>0</v>
      </c>
      <c r="BH54" s="56"/>
      <c r="BI54" s="56"/>
      <c r="BJ54" s="56"/>
      <c r="BK54" s="57"/>
      <c r="BL54" s="55">
        <v>0</v>
      </c>
      <c r="BM54" s="56"/>
      <c r="BN54" s="56"/>
      <c r="BO54" s="56"/>
      <c r="BP54" s="57"/>
      <c r="BQ54" s="55">
        <v>0</v>
      </c>
      <c r="BR54" s="56"/>
      <c r="BS54" s="56"/>
      <c r="BT54" s="57"/>
      <c r="BU54" s="55">
        <f t="shared" si="2"/>
        <v>0</v>
      </c>
      <c r="BV54" s="56"/>
      <c r="BW54" s="56"/>
      <c r="BX54" s="56"/>
      <c r="BY54" s="57"/>
    </row>
    <row r="55" spans="1:79" s="25" customFormat="1" ht="30" customHeight="1" x14ac:dyDescent="0.25">
      <c r="A55" s="40">
        <v>2275</v>
      </c>
      <c r="B55" s="41"/>
      <c r="C55" s="41"/>
      <c r="D55" s="54"/>
      <c r="E55" s="35" t="s">
        <v>179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7"/>
      <c r="U55" s="55">
        <v>0</v>
      </c>
      <c r="V55" s="56"/>
      <c r="W55" s="56"/>
      <c r="X55" s="56"/>
      <c r="Y55" s="57"/>
      <c r="Z55" s="55">
        <v>0</v>
      </c>
      <c r="AA55" s="56"/>
      <c r="AB55" s="56"/>
      <c r="AC55" s="56"/>
      <c r="AD55" s="57"/>
      <c r="AE55" s="55">
        <v>0</v>
      </c>
      <c r="AF55" s="56"/>
      <c r="AG55" s="56"/>
      <c r="AH55" s="57"/>
      <c r="AI55" s="55">
        <f t="shared" si="0"/>
        <v>0</v>
      </c>
      <c r="AJ55" s="56"/>
      <c r="AK55" s="56"/>
      <c r="AL55" s="56"/>
      <c r="AM55" s="57"/>
      <c r="AN55" s="55">
        <v>0</v>
      </c>
      <c r="AO55" s="56"/>
      <c r="AP55" s="56"/>
      <c r="AQ55" s="56"/>
      <c r="AR55" s="57"/>
      <c r="AS55" s="55">
        <v>0</v>
      </c>
      <c r="AT55" s="56"/>
      <c r="AU55" s="56"/>
      <c r="AV55" s="56"/>
      <c r="AW55" s="57"/>
      <c r="AX55" s="55">
        <v>0</v>
      </c>
      <c r="AY55" s="56"/>
      <c r="AZ55" s="56"/>
      <c r="BA55" s="57"/>
      <c r="BB55" s="55">
        <f t="shared" si="1"/>
        <v>0</v>
      </c>
      <c r="BC55" s="56"/>
      <c r="BD55" s="56"/>
      <c r="BE55" s="56"/>
      <c r="BF55" s="57"/>
      <c r="BG55" s="55">
        <v>0</v>
      </c>
      <c r="BH55" s="56"/>
      <c r="BI55" s="56"/>
      <c r="BJ55" s="56"/>
      <c r="BK55" s="57"/>
      <c r="BL55" s="55">
        <v>0</v>
      </c>
      <c r="BM55" s="56"/>
      <c r="BN55" s="56"/>
      <c r="BO55" s="56"/>
      <c r="BP55" s="57"/>
      <c r="BQ55" s="55">
        <v>0</v>
      </c>
      <c r="BR55" s="56"/>
      <c r="BS55" s="56"/>
      <c r="BT55" s="57"/>
      <c r="BU55" s="55">
        <f t="shared" si="2"/>
        <v>0</v>
      </c>
      <c r="BV55" s="56"/>
      <c r="BW55" s="56"/>
      <c r="BX55" s="56"/>
      <c r="BY55" s="57"/>
    </row>
    <row r="56" spans="1:79" s="25" customFormat="1" ht="41.4" customHeight="1" x14ac:dyDescent="0.25">
      <c r="A56" s="40">
        <v>2282</v>
      </c>
      <c r="B56" s="41"/>
      <c r="C56" s="41"/>
      <c r="D56" s="54"/>
      <c r="E56" s="35" t="s">
        <v>180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7"/>
      <c r="U56" s="55">
        <v>0</v>
      </c>
      <c r="V56" s="56"/>
      <c r="W56" s="56"/>
      <c r="X56" s="56"/>
      <c r="Y56" s="57"/>
      <c r="Z56" s="55">
        <v>0</v>
      </c>
      <c r="AA56" s="56"/>
      <c r="AB56" s="56"/>
      <c r="AC56" s="56"/>
      <c r="AD56" s="57"/>
      <c r="AE56" s="55">
        <v>0</v>
      </c>
      <c r="AF56" s="56"/>
      <c r="AG56" s="56"/>
      <c r="AH56" s="57"/>
      <c r="AI56" s="55">
        <f t="shared" si="0"/>
        <v>0</v>
      </c>
      <c r="AJ56" s="56"/>
      <c r="AK56" s="56"/>
      <c r="AL56" s="56"/>
      <c r="AM56" s="57"/>
      <c r="AN56" s="55">
        <v>6400</v>
      </c>
      <c r="AO56" s="56"/>
      <c r="AP56" s="56"/>
      <c r="AQ56" s="56"/>
      <c r="AR56" s="57"/>
      <c r="AS56" s="55">
        <v>0</v>
      </c>
      <c r="AT56" s="56"/>
      <c r="AU56" s="56"/>
      <c r="AV56" s="56"/>
      <c r="AW56" s="57"/>
      <c r="AX56" s="55">
        <v>0</v>
      </c>
      <c r="AY56" s="56"/>
      <c r="AZ56" s="56"/>
      <c r="BA56" s="57"/>
      <c r="BB56" s="55">
        <f t="shared" si="1"/>
        <v>6400</v>
      </c>
      <c r="BC56" s="56"/>
      <c r="BD56" s="56"/>
      <c r="BE56" s="56"/>
      <c r="BF56" s="57"/>
      <c r="BG56" s="55">
        <v>0</v>
      </c>
      <c r="BH56" s="56"/>
      <c r="BI56" s="56"/>
      <c r="BJ56" s="56"/>
      <c r="BK56" s="57"/>
      <c r="BL56" s="55">
        <v>0</v>
      </c>
      <c r="BM56" s="56"/>
      <c r="BN56" s="56"/>
      <c r="BO56" s="56"/>
      <c r="BP56" s="57"/>
      <c r="BQ56" s="55">
        <v>0</v>
      </c>
      <c r="BR56" s="56"/>
      <c r="BS56" s="56"/>
      <c r="BT56" s="57"/>
      <c r="BU56" s="55">
        <f t="shared" si="2"/>
        <v>0</v>
      </c>
      <c r="BV56" s="56"/>
      <c r="BW56" s="56"/>
      <c r="BX56" s="56"/>
      <c r="BY56" s="57"/>
    </row>
    <row r="57" spans="1:79" s="25" customFormat="1" ht="15.6" customHeight="1" x14ac:dyDescent="0.25">
      <c r="A57" s="40">
        <v>2800</v>
      </c>
      <c r="B57" s="41"/>
      <c r="C57" s="41"/>
      <c r="D57" s="54"/>
      <c r="E57" s="35" t="s">
        <v>181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7"/>
      <c r="U57" s="55">
        <v>0</v>
      </c>
      <c r="V57" s="56"/>
      <c r="W57" s="56"/>
      <c r="X57" s="56"/>
      <c r="Y57" s="57"/>
      <c r="Z57" s="55">
        <v>0</v>
      </c>
      <c r="AA57" s="56"/>
      <c r="AB57" s="56"/>
      <c r="AC57" s="56"/>
      <c r="AD57" s="57"/>
      <c r="AE57" s="55">
        <v>0</v>
      </c>
      <c r="AF57" s="56"/>
      <c r="AG57" s="56"/>
      <c r="AH57" s="57"/>
      <c r="AI57" s="55">
        <f t="shared" si="0"/>
        <v>0</v>
      </c>
      <c r="AJ57" s="56"/>
      <c r="AK57" s="56"/>
      <c r="AL57" s="56"/>
      <c r="AM57" s="57"/>
      <c r="AN57" s="55">
        <v>105513</v>
      </c>
      <c r="AO57" s="56"/>
      <c r="AP57" s="56"/>
      <c r="AQ57" s="56"/>
      <c r="AR57" s="57"/>
      <c r="AS57" s="55">
        <v>0</v>
      </c>
      <c r="AT57" s="56"/>
      <c r="AU57" s="56"/>
      <c r="AV57" s="56"/>
      <c r="AW57" s="57"/>
      <c r="AX57" s="55">
        <v>0</v>
      </c>
      <c r="AY57" s="56"/>
      <c r="AZ57" s="56"/>
      <c r="BA57" s="57"/>
      <c r="BB57" s="55">
        <f t="shared" si="1"/>
        <v>105513</v>
      </c>
      <c r="BC57" s="56"/>
      <c r="BD57" s="56"/>
      <c r="BE57" s="56"/>
      <c r="BF57" s="57"/>
      <c r="BG57" s="55">
        <v>0</v>
      </c>
      <c r="BH57" s="56"/>
      <c r="BI57" s="56"/>
      <c r="BJ57" s="56"/>
      <c r="BK57" s="57"/>
      <c r="BL57" s="55">
        <v>0</v>
      </c>
      <c r="BM57" s="56"/>
      <c r="BN57" s="56"/>
      <c r="BO57" s="56"/>
      <c r="BP57" s="57"/>
      <c r="BQ57" s="55">
        <v>0</v>
      </c>
      <c r="BR57" s="56"/>
      <c r="BS57" s="56"/>
      <c r="BT57" s="57"/>
      <c r="BU57" s="55">
        <f t="shared" si="2"/>
        <v>0</v>
      </c>
      <c r="BV57" s="56"/>
      <c r="BW57" s="56"/>
      <c r="BX57" s="56"/>
      <c r="BY57" s="57"/>
    </row>
    <row r="58" spans="1:79" s="6" customFormat="1" ht="16.2" customHeight="1" x14ac:dyDescent="0.25">
      <c r="A58" s="42"/>
      <c r="B58" s="43"/>
      <c r="C58" s="43"/>
      <c r="D58" s="53"/>
      <c r="E58" s="30" t="s">
        <v>147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48">
        <v>1866460</v>
      </c>
      <c r="V58" s="49"/>
      <c r="W58" s="49"/>
      <c r="X58" s="49"/>
      <c r="Y58" s="50"/>
      <c r="Z58" s="48">
        <v>0</v>
      </c>
      <c r="AA58" s="49"/>
      <c r="AB58" s="49"/>
      <c r="AC58" s="49"/>
      <c r="AD58" s="50"/>
      <c r="AE58" s="48">
        <v>0</v>
      </c>
      <c r="AF58" s="49"/>
      <c r="AG58" s="49"/>
      <c r="AH58" s="50"/>
      <c r="AI58" s="48">
        <f t="shared" si="0"/>
        <v>1866460</v>
      </c>
      <c r="AJ58" s="49"/>
      <c r="AK58" s="49"/>
      <c r="AL58" s="49"/>
      <c r="AM58" s="50"/>
      <c r="AN58" s="48">
        <v>1949154</v>
      </c>
      <c r="AO58" s="49"/>
      <c r="AP58" s="49"/>
      <c r="AQ58" s="49"/>
      <c r="AR58" s="50"/>
      <c r="AS58" s="48">
        <v>0</v>
      </c>
      <c r="AT58" s="49"/>
      <c r="AU58" s="49"/>
      <c r="AV58" s="49"/>
      <c r="AW58" s="50"/>
      <c r="AX58" s="48">
        <v>0</v>
      </c>
      <c r="AY58" s="49"/>
      <c r="AZ58" s="49"/>
      <c r="BA58" s="50"/>
      <c r="BB58" s="48">
        <f t="shared" si="1"/>
        <v>1949154</v>
      </c>
      <c r="BC58" s="49"/>
      <c r="BD58" s="49"/>
      <c r="BE58" s="49"/>
      <c r="BF58" s="50"/>
      <c r="BG58" s="48">
        <v>1233474</v>
      </c>
      <c r="BH58" s="49"/>
      <c r="BI58" s="49"/>
      <c r="BJ58" s="49"/>
      <c r="BK58" s="50"/>
      <c r="BL58" s="48">
        <v>0</v>
      </c>
      <c r="BM58" s="49"/>
      <c r="BN58" s="49"/>
      <c r="BO58" s="49"/>
      <c r="BP58" s="50"/>
      <c r="BQ58" s="48">
        <v>0</v>
      </c>
      <c r="BR58" s="49"/>
      <c r="BS58" s="49"/>
      <c r="BT58" s="50"/>
      <c r="BU58" s="48">
        <f t="shared" si="2"/>
        <v>1233474</v>
      </c>
      <c r="BV58" s="49"/>
      <c r="BW58" s="49"/>
      <c r="BX58" s="49"/>
      <c r="BY58" s="50"/>
    </row>
    <row r="60" spans="1:79" ht="16.2" customHeight="1" x14ac:dyDescent="0.25">
      <c r="A60" s="67" t="s">
        <v>252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</row>
    <row r="61" spans="1:79" ht="15" customHeight="1" x14ac:dyDescent="0.25">
      <c r="A61" s="83" t="s">
        <v>238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</row>
    <row r="62" spans="1:79" ht="23.1" customHeight="1" x14ac:dyDescent="0.25">
      <c r="A62" s="110" t="s">
        <v>119</v>
      </c>
      <c r="B62" s="111"/>
      <c r="C62" s="111"/>
      <c r="D62" s="111"/>
      <c r="E62" s="112"/>
      <c r="F62" s="45" t="s">
        <v>19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80" t="s">
        <v>239</v>
      </c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2"/>
      <c r="AN62" s="80" t="s">
        <v>242</v>
      </c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2"/>
      <c r="BG62" s="80" t="s">
        <v>250</v>
      </c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2"/>
    </row>
    <row r="63" spans="1:79" ht="51.75" customHeight="1" x14ac:dyDescent="0.25">
      <c r="A63" s="113"/>
      <c r="B63" s="114"/>
      <c r="C63" s="114"/>
      <c r="D63" s="114"/>
      <c r="E63" s="11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80" t="s">
        <v>4</v>
      </c>
      <c r="V63" s="81"/>
      <c r="W63" s="81"/>
      <c r="X63" s="81"/>
      <c r="Y63" s="82"/>
      <c r="Z63" s="80" t="s">
        <v>3</v>
      </c>
      <c r="AA63" s="81"/>
      <c r="AB63" s="81"/>
      <c r="AC63" s="81"/>
      <c r="AD63" s="82"/>
      <c r="AE63" s="104" t="s">
        <v>116</v>
      </c>
      <c r="AF63" s="105"/>
      <c r="AG63" s="105"/>
      <c r="AH63" s="106"/>
      <c r="AI63" s="80" t="s">
        <v>5</v>
      </c>
      <c r="AJ63" s="81"/>
      <c r="AK63" s="81"/>
      <c r="AL63" s="81"/>
      <c r="AM63" s="82"/>
      <c r="AN63" s="80" t="s">
        <v>4</v>
      </c>
      <c r="AO63" s="81"/>
      <c r="AP63" s="81"/>
      <c r="AQ63" s="81"/>
      <c r="AR63" s="82"/>
      <c r="AS63" s="80" t="s">
        <v>3</v>
      </c>
      <c r="AT63" s="81"/>
      <c r="AU63" s="81"/>
      <c r="AV63" s="81"/>
      <c r="AW63" s="82"/>
      <c r="AX63" s="104" t="s">
        <v>116</v>
      </c>
      <c r="AY63" s="105"/>
      <c r="AZ63" s="105"/>
      <c r="BA63" s="106"/>
      <c r="BB63" s="80" t="s">
        <v>96</v>
      </c>
      <c r="BC63" s="81"/>
      <c r="BD63" s="81"/>
      <c r="BE63" s="81"/>
      <c r="BF63" s="82"/>
      <c r="BG63" s="80" t="s">
        <v>4</v>
      </c>
      <c r="BH63" s="81"/>
      <c r="BI63" s="81"/>
      <c r="BJ63" s="81"/>
      <c r="BK63" s="82"/>
      <c r="BL63" s="80" t="s">
        <v>3</v>
      </c>
      <c r="BM63" s="81"/>
      <c r="BN63" s="81"/>
      <c r="BO63" s="81"/>
      <c r="BP63" s="82"/>
      <c r="BQ63" s="104" t="s">
        <v>116</v>
      </c>
      <c r="BR63" s="105"/>
      <c r="BS63" s="105"/>
      <c r="BT63" s="106"/>
      <c r="BU63" s="45" t="s">
        <v>97</v>
      </c>
      <c r="BV63" s="45"/>
      <c r="BW63" s="45"/>
      <c r="BX63" s="45"/>
      <c r="BY63" s="45"/>
    </row>
    <row r="64" spans="1:79" ht="15" customHeight="1" x14ac:dyDescent="0.25">
      <c r="A64" s="80">
        <v>1</v>
      </c>
      <c r="B64" s="81"/>
      <c r="C64" s="81"/>
      <c r="D64" s="81"/>
      <c r="E64" s="82"/>
      <c r="F64" s="80">
        <v>2</v>
      </c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2"/>
      <c r="U64" s="80">
        <v>3</v>
      </c>
      <c r="V64" s="81"/>
      <c r="W64" s="81"/>
      <c r="X64" s="81"/>
      <c r="Y64" s="82"/>
      <c r="Z64" s="80">
        <v>4</v>
      </c>
      <c r="AA64" s="81"/>
      <c r="AB64" s="81"/>
      <c r="AC64" s="81"/>
      <c r="AD64" s="82"/>
      <c r="AE64" s="80">
        <v>5</v>
      </c>
      <c r="AF64" s="81"/>
      <c r="AG64" s="81"/>
      <c r="AH64" s="82"/>
      <c r="AI64" s="80">
        <v>6</v>
      </c>
      <c r="AJ64" s="81"/>
      <c r="AK64" s="81"/>
      <c r="AL64" s="81"/>
      <c r="AM64" s="82"/>
      <c r="AN64" s="80">
        <v>7</v>
      </c>
      <c r="AO64" s="81"/>
      <c r="AP64" s="81"/>
      <c r="AQ64" s="81"/>
      <c r="AR64" s="82"/>
      <c r="AS64" s="80">
        <v>8</v>
      </c>
      <c r="AT64" s="81"/>
      <c r="AU64" s="81"/>
      <c r="AV64" s="81"/>
      <c r="AW64" s="82"/>
      <c r="AX64" s="80">
        <v>9</v>
      </c>
      <c r="AY64" s="81"/>
      <c r="AZ64" s="81"/>
      <c r="BA64" s="82"/>
      <c r="BB64" s="80">
        <v>10</v>
      </c>
      <c r="BC64" s="81"/>
      <c r="BD64" s="81"/>
      <c r="BE64" s="81"/>
      <c r="BF64" s="82"/>
      <c r="BG64" s="80">
        <v>11</v>
      </c>
      <c r="BH64" s="81"/>
      <c r="BI64" s="81"/>
      <c r="BJ64" s="81"/>
      <c r="BK64" s="82"/>
      <c r="BL64" s="80">
        <v>12</v>
      </c>
      <c r="BM64" s="81"/>
      <c r="BN64" s="81"/>
      <c r="BO64" s="81"/>
      <c r="BP64" s="82"/>
      <c r="BQ64" s="80">
        <v>13</v>
      </c>
      <c r="BR64" s="81"/>
      <c r="BS64" s="81"/>
      <c r="BT64" s="82"/>
      <c r="BU64" s="45">
        <v>14</v>
      </c>
      <c r="BV64" s="45"/>
      <c r="BW64" s="45"/>
      <c r="BX64" s="45"/>
      <c r="BY64" s="45"/>
    </row>
    <row r="65" spans="1:79" s="1" customFormat="1" ht="13.5" hidden="1" customHeight="1" x14ac:dyDescent="0.25">
      <c r="A65" s="95" t="s">
        <v>64</v>
      </c>
      <c r="B65" s="96"/>
      <c r="C65" s="96"/>
      <c r="D65" s="96"/>
      <c r="E65" s="97"/>
      <c r="F65" s="95" t="s">
        <v>57</v>
      </c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95" t="s">
        <v>65</v>
      </c>
      <c r="V65" s="96"/>
      <c r="W65" s="96"/>
      <c r="X65" s="96"/>
      <c r="Y65" s="97"/>
      <c r="Z65" s="95" t="s">
        <v>66</v>
      </c>
      <c r="AA65" s="96"/>
      <c r="AB65" s="96"/>
      <c r="AC65" s="96"/>
      <c r="AD65" s="97"/>
      <c r="AE65" s="95" t="s">
        <v>91</v>
      </c>
      <c r="AF65" s="96"/>
      <c r="AG65" s="96"/>
      <c r="AH65" s="97"/>
      <c r="AI65" s="101" t="s">
        <v>169</v>
      </c>
      <c r="AJ65" s="102"/>
      <c r="AK65" s="102"/>
      <c r="AL65" s="102"/>
      <c r="AM65" s="103"/>
      <c r="AN65" s="95" t="s">
        <v>67</v>
      </c>
      <c r="AO65" s="96"/>
      <c r="AP65" s="96"/>
      <c r="AQ65" s="96"/>
      <c r="AR65" s="97"/>
      <c r="AS65" s="95" t="s">
        <v>68</v>
      </c>
      <c r="AT65" s="96"/>
      <c r="AU65" s="96"/>
      <c r="AV65" s="96"/>
      <c r="AW65" s="97"/>
      <c r="AX65" s="95" t="s">
        <v>92</v>
      </c>
      <c r="AY65" s="96"/>
      <c r="AZ65" s="96"/>
      <c r="BA65" s="97"/>
      <c r="BB65" s="101" t="s">
        <v>169</v>
      </c>
      <c r="BC65" s="102"/>
      <c r="BD65" s="102"/>
      <c r="BE65" s="102"/>
      <c r="BF65" s="103"/>
      <c r="BG65" s="95" t="s">
        <v>58</v>
      </c>
      <c r="BH65" s="96"/>
      <c r="BI65" s="96"/>
      <c r="BJ65" s="96"/>
      <c r="BK65" s="97"/>
      <c r="BL65" s="95" t="s">
        <v>59</v>
      </c>
      <c r="BM65" s="96"/>
      <c r="BN65" s="96"/>
      <c r="BO65" s="96"/>
      <c r="BP65" s="97"/>
      <c r="BQ65" s="95" t="s">
        <v>93</v>
      </c>
      <c r="BR65" s="96"/>
      <c r="BS65" s="96"/>
      <c r="BT65" s="97"/>
      <c r="BU65" s="91" t="s">
        <v>169</v>
      </c>
      <c r="BV65" s="91"/>
      <c r="BW65" s="91"/>
      <c r="BX65" s="91"/>
      <c r="BY65" s="91"/>
      <c r="CA65" t="s">
        <v>27</v>
      </c>
    </row>
    <row r="66" spans="1:79" s="6" customFormat="1" ht="16.8" customHeight="1" x14ac:dyDescent="0.25">
      <c r="A66" s="42"/>
      <c r="B66" s="43"/>
      <c r="C66" s="43"/>
      <c r="D66" s="43"/>
      <c r="E66" s="53"/>
      <c r="F66" s="42" t="s">
        <v>147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53"/>
      <c r="U66" s="48"/>
      <c r="V66" s="49"/>
      <c r="W66" s="49"/>
      <c r="X66" s="49"/>
      <c r="Y66" s="50"/>
      <c r="Z66" s="48"/>
      <c r="AA66" s="49"/>
      <c r="AB66" s="49"/>
      <c r="AC66" s="49"/>
      <c r="AD66" s="50"/>
      <c r="AE66" s="48"/>
      <c r="AF66" s="49"/>
      <c r="AG66" s="49"/>
      <c r="AH66" s="50"/>
      <c r="AI66" s="48">
        <f>IF(ISNUMBER(U66),U66,0)+IF(ISNUMBER(Z66),Z66,0)</f>
        <v>0</v>
      </c>
      <c r="AJ66" s="49"/>
      <c r="AK66" s="49"/>
      <c r="AL66" s="49"/>
      <c r="AM66" s="50"/>
      <c r="AN66" s="48"/>
      <c r="AO66" s="49"/>
      <c r="AP66" s="49"/>
      <c r="AQ66" s="49"/>
      <c r="AR66" s="50"/>
      <c r="AS66" s="48"/>
      <c r="AT66" s="49"/>
      <c r="AU66" s="49"/>
      <c r="AV66" s="49"/>
      <c r="AW66" s="50"/>
      <c r="AX66" s="48"/>
      <c r="AY66" s="49"/>
      <c r="AZ66" s="49"/>
      <c r="BA66" s="50"/>
      <c r="BB66" s="48">
        <f>IF(ISNUMBER(AN66),AN66,0)+IF(ISNUMBER(AS66),AS66,0)</f>
        <v>0</v>
      </c>
      <c r="BC66" s="49"/>
      <c r="BD66" s="49"/>
      <c r="BE66" s="49"/>
      <c r="BF66" s="50"/>
      <c r="BG66" s="48"/>
      <c r="BH66" s="49"/>
      <c r="BI66" s="49"/>
      <c r="BJ66" s="49"/>
      <c r="BK66" s="50"/>
      <c r="BL66" s="48"/>
      <c r="BM66" s="49"/>
      <c r="BN66" s="49"/>
      <c r="BO66" s="49"/>
      <c r="BP66" s="50"/>
      <c r="BQ66" s="48"/>
      <c r="BR66" s="49"/>
      <c r="BS66" s="49"/>
      <c r="BT66" s="50"/>
      <c r="BU66" s="48">
        <f>IF(ISNUMBER(BG66),BG66,0)+IF(ISNUMBER(BL66),BL66,0)</f>
        <v>0</v>
      </c>
      <c r="BV66" s="49"/>
      <c r="BW66" s="49"/>
      <c r="BX66" s="49"/>
      <c r="BY66" s="50"/>
      <c r="CA66" s="6" t="s">
        <v>28</v>
      </c>
    </row>
    <row r="68" spans="1:79" ht="14.25" customHeight="1" x14ac:dyDescent="0.25">
      <c r="A68" s="67" t="s">
        <v>266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</row>
    <row r="69" spans="1:79" ht="15" customHeight="1" x14ac:dyDescent="0.25">
      <c r="A69" s="83" t="s">
        <v>238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</row>
    <row r="70" spans="1:79" ht="23.1" customHeight="1" x14ac:dyDescent="0.25">
      <c r="A70" s="110" t="s">
        <v>118</v>
      </c>
      <c r="B70" s="111"/>
      <c r="C70" s="111"/>
      <c r="D70" s="112"/>
      <c r="E70" s="85" t="s">
        <v>19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7"/>
      <c r="X70" s="80" t="s">
        <v>260</v>
      </c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2"/>
      <c r="AR70" s="45" t="s">
        <v>265</v>
      </c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</row>
    <row r="71" spans="1:79" ht="48.75" customHeight="1" x14ac:dyDescent="0.25">
      <c r="A71" s="113"/>
      <c r="B71" s="114"/>
      <c r="C71" s="114"/>
      <c r="D71" s="115"/>
      <c r="E71" s="88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90"/>
      <c r="X71" s="85" t="s">
        <v>4</v>
      </c>
      <c r="Y71" s="86"/>
      <c r="Z71" s="86"/>
      <c r="AA71" s="86"/>
      <c r="AB71" s="87"/>
      <c r="AC71" s="85" t="s">
        <v>3</v>
      </c>
      <c r="AD71" s="86"/>
      <c r="AE71" s="86"/>
      <c r="AF71" s="86"/>
      <c r="AG71" s="87"/>
      <c r="AH71" s="104" t="s">
        <v>116</v>
      </c>
      <c r="AI71" s="105"/>
      <c r="AJ71" s="105"/>
      <c r="AK71" s="105"/>
      <c r="AL71" s="106"/>
      <c r="AM71" s="80" t="s">
        <v>5</v>
      </c>
      <c r="AN71" s="81"/>
      <c r="AO71" s="81"/>
      <c r="AP71" s="81"/>
      <c r="AQ71" s="82"/>
      <c r="AR71" s="80" t="s">
        <v>4</v>
      </c>
      <c r="AS71" s="81"/>
      <c r="AT71" s="81"/>
      <c r="AU71" s="81"/>
      <c r="AV71" s="82"/>
      <c r="AW71" s="80" t="s">
        <v>3</v>
      </c>
      <c r="AX71" s="81"/>
      <c r="AY71" s="81"/>
      <c r="AZ71" s="81"/>
      <c r="BA71" s="82"/>
      <c r="BB71" s="104" t="s">
        <v>116</v>
      </c>
      <c r="BC71" s="105"/>
      <c r="BD71" s="105"/>
      <c r="BE71" s="105"/>
      <c r="BF71" s="106"/>
      <c r="BG71" s="80" t="s">
        <v>96</v>
      </c>
      <c r="BH71" s="81"/>
      <c r="BI71" s="81"/>
      <c r="BJ71" s="81"/>
      <c r="BK71" s="82"/>
    </row>
    <row r="72" spans="1:79" ht="12.75" customHeight="1" x14ac:dyDescent="0.25">
      <c r="A72" s="80">
        <v>1</v>
      </c>
      <c r="B72" s="81"/>
      <c r="C72" s="81"/>
      <c r="D72" s="82"/>
      <c r="E72" s="80">
        <v>2</v>
      </c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2"/>
      <c r="X72" s="80">
        <v>3</v>
      </c>
      <c r="Y72" s="81"/>
      <c r="Z72" s="81"/>
      <c r="AA72" s="81"/>
      <c r="AB72" s="82"/>
      <c r="AC72" s="80">
        <v>4</v>
      </c>
      <c r="AD72" s="81"/>
      <c r="AE72" s="81"/>
      <c r="AF72" s="81"/>
      <c r="AG72" s="82"/>
      <c r="AH72" s="80">
        <v>5</v>
      </c>
      <c r="AI72" s="81"/>
      <c r="AJ72" s="81"/>
      <c r="AK72" s="81"/>
      <c r="AL72" s="82"/>
      <c r="AM72" s="80">
        <v>6</v>
      </c>
      <c r="AN72" s="81"/>
      <c r="AO72" s="81"/>
      <c r="AP72" s="81"/>
      <c r="AQ72" s="82"/>
      <c r="AR72" s="80">
        <v>7</v>
      </c>
      <c r="AS72" s="81"/>
      <c r="AT72" s="81"/>
      <c r="AU72" s="81"/>
      <c r="AV72" s="82"/>
      <c r="AW72" s="80">
        <v>8</v>
      </c>
      <c r="AX72" s="81"/>
      <c r="AY72" s="81"/>
      <c r="AZ72" s="81"/>
      <c r="BA72" s="82"/>
      <c r="BB72" s="80">
        <v>9</v>
      </c>
      <c r="BC72" s="81"/>
      <c r="BD72" s="81"/>
      <c r="BE72" s="81"/>
      <c r="BF72" s="82"/>
      <c r="BG72" s="80">
        <v>10</v>
      </c>
      <c r="BH72" s="81"/>
      <c r="BI72" s="81"/>
      <c r="BJ72" s="81"/>
      <c r="BK72" s="82"/>
    </row>
    <row r="73" spans="1:79" s="1" customFormat="1" ht="12.75" hidden="1" customHeight="1" x14ac:dyDescent="0.25">
      <c r="A73" s="95" t="s">
        <v>64</v>
      </c>
      <c r="B73" s="96"/>
      <c r="C73" s="96"/>
      <c r="D73" s="97"/>
      <c r="E73" s="95" t="s">
        <v>57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7"/>
      <c r="X73" s="116" t="s">
        <v>60</v>
      </c>
      <c r="Y73" s="117"/>
      <c r="Z73" s="117"/>
      <c r="AA73" s="117"/>
      <c r="AB73" s="118"/>
      <c r="AC73" s="116" t="s">
        <v>61</v>
      </c>
      <c r="AD73" s="117"/>
      <c r="AE73" s="117"/>
      <c r="AF73" s="117"/>
      <c r="AG73" s="118"/>
      <c r="AH73" s="95" t="s">
        <v>94</v>
      </c>
      <c r="AI73" s="96"/>
      <c r="AJ73" s="96"/>
      <c r="AK73" s="96"/>
      <c r="AL73" s="97"/>
      <c r="AM73" s="101" t="s">
        <v>170</v>
      </c>
      <c r="AN73" s="102"/>
      <c r="AO73" s="102"/>
      <c r="AP73" s="102"/>
      <c r="AQ73" s="103"/>
      <c r="AR73" s="95" t="s">
        <v>62</v>
      </c>
      <c r="AS73" s="96"/>
      <c r="AT73" s="96"/>
      <c r="AU73" s="96"/>
      <c r="AV73" s="97"/>
      <c r="AW73" s="95" t="s">
        <v>63</v>
      </c>
      <c r="AX73" s="96"/>
      <c r="AY73" s="96"/>
      <c r="AZ73" s="96"/>
      <c r="BA73" s="97"/>
      <c r="BB73" s="95" t="s">
        <v>95</v>
      </c>
      <c r="BC73" s="96"/>
      <c r="BD73" s="96"/>
      <c r="BE73" s="96"/>
      <c r="BF73" s="97"/>
      <c r="BG73" s="101" t="s">
        <v>170</v>
      </c>
      <c r="BH73" s="102"/>
      <c r="BI73" s="102"/>
      <c r="BJ73" s="102"/>
      <c r="BK73" s="103"/>
      <c r="CA73" t="s">
        <v>29</v>
      </c>
    </row>
    <row r="74" spans="1:79" s="25" customFormat="1" ht="15.6" customHeight="1" x14ac:dyDescent="0.25">
      <c r="A74" s="40">
        <v>2111</v>
      </c>
      <c r="B74" s="41"/>
      <c r="C74" s="41"/>
      <c r="D74" s="54"/>
      <c r="E74" s="35" t="s">
        <v>174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7"/>
      <c r="X74" s="55">
        <v>1011044</v>
      </c>
      <c r="Y74" s="56"/>
      <c r="Z74" s="56"/>
      <c r="AA74" s="56"/>
      <c r="AB74" s="57"/>
      <c r="AC74" s="55">
        <v>0</v>
      </c>
      <c r="AD74" s="56"/>
      <c r="AE74" s="56"/>
      <c r="AF74" s="56"/>
      <c r="AG74" s="57"/>
      <c r="AH74" s="55">
        <v>0</v>
      </c>
      <c r="AI74" s="56"/>
      <c r="AJ74" s="56"/>
      <c r="AK74" s="56"/>
      <c r="AL74" s="57"/>
      <c r="AM74" s="55">
        <f t="shared" ref="AM74:AM82" si="3">IF(ISNUMBER(X74),X74,0)+IF(ISNUMBER(AC74),AC74,0)</f>
        <v>1011044</v>
      </c>
      <c r="AN74" s="56"/>
      <c r="AO74" s="56"/>
      <c r="AP74" s="56"/>
      <c r="AQ74" s="57"/>
      <c r="AR74" s="55">
        <v>1011044</v>
      </c>
      <c r="AS74" s="56"/>
      <c r="AT74" s="56"/>
      <c r="AU74" s="56"/>
      <c r="AV74" s="57"/>
      <c r="AW74" s="55">
        <v>0</v>
      </c>
      <c r="AX74" s="56"/>
      <c r="AY74" s="56"/>
      <c r="AZ74" s="56"/>
      <c r="BA74" s="57"/>
      <c r="BB74" s="55">
        <v>0</v>
      </c>
      <c r="BC74" s="56"/>
      <c r="BD74" s="56"/>
      <c r="BE74" s="56"/>
      <c r="BF74" s="57"/>
      <c r="BG74" s="52">
        <f t="shared" ref="BG74:BG82" si="4">IF(ISNUMBER(AR74),AR74,0)+IF(ISNUMBER(AW74),AW74,0)</f>
        <v>1011044</v>
      </c>
      <c r="BH74" s="52"/>
      <c r="BI74" s="52"/>
      <c r="BJ74" s="52"/>
      <c r="BK74" s="52"/>
      <c r="CA74" s="25" t="s">
        <v>30</v>
      </c>
    </row>
    <row r="75" spans="1:79" s="25" customFormat="1" ht="16.2" customHeight="1" x14ac:dyDescent="0.25">
      <c r="A75" s="40">
        <v>2120</v>
      </c>
      <c r="B75" s="41"/>
      <c r="C75" s="41"/>
      <c r="D75" s="54"/>
      <c r="E75" s="35" t="s">
        <v>175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55">
        <v>222430</v>
      </c>
      <c r="Y75" s="56"/>
      <c r="Z75" s="56"/>
      <c r="AA75" s="56"/>
      <c r="AB75" s="57"/>
      <c r="AC75" s="55">
        <v>0</v>
      </c>
      <c r="AD75" s="56"/>
      <c r="AE75" s="56"/>
      <c r="AF75" s="56"/>
      <c r="AG75" s="57"/>
      <c r="AH75" s="55">
        <v>0</v>
      </c>
      <c r="AI75" s="56"/>
      <c r="AJ75" s="56"/>
      <c r="AK75" s="56"/>
      <c r="AL75" s="57"/>
      <c r="AM75" s="55">
        <f t="shared" si="3"/>
        <v>222430</v>
      </c>
      <c r="AN75" s="56"/>
      <c r="AO75" s="56"/>
      <c r="AP75" s="56"/>
      <c r="AQ75" s="57"/>
      <c r="AR75" s="55">
        <v>222430</v>
      </c>
      <c r="AS75" s="56"/>
      <c r="AT75" s="56"/>
      <c r="AU75" s="56"/>
      <c r="AV75" s="57"/>
      <c r="AW75" s="55">
        <v>0</v>
      </c>
      <c r="AX75" s="56"/>
      <c r="AY75" s="56"/>
      <c r="AZ75" s="56"/>
      <c r="BA75" s="57"/>
      <c r="BB75" s="55">
        <v>0</v>
      </c>
      <c r="BC75" s="56"/>
      <c r="BD75" s="56"/>
      <c r="BE75" s="56"/>
      <c r="BF75" s="57"/>
      <c r="BG75" s="52">
        <f t="shared" si="4"/>
        <v>222430</v>
      </c>
      <c r="BH75" s="52"/>
      <c r="BI75" s="52"/>
      <c r="BJ75" s="52"/>
      <c r="BK75" s="52"/>
    </row>
    <row r="76" spans="1:79" s="25" customFormat="1" ht="15.6" customHeight="1" x14ac:dyDescent="0.25">
      <c r="A76" s="40">
        <v>2210</v>
      </c>
      <c r="B76" s="41"/>
      <c r="C76" s="41"/>
      <c r="D76" s="54"/>
      <c r="E76" s="35" t="s">
        <v>176</v>
      </c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7"/>
      <c r="X76" s="55">
        <v>0</v>
      </c>
      <c r="Y76" s="56"/>
      <c r="Z76" s="56"/>
      <c r="AA76" s="56"/>
      <c r="AB76" s="57"/>
      <c r="AC76" s="55">
        <v>0</v>
      </c>
      <c r="AD76" s="56"/>
      <c r="AE76" s="56"/>
      <c r="AF76" s="56"/>
      <c r="AG76" s="57"/>
      <c r="AH76" s="55">
        <v>0</v>
      </c>
      <c r="AI76" s="56"/>
      <c r="AJ76" s="56"/>
      <c r="AK76" s="56"/>
      <c r="AL76" s="57"/>
      <c r="AM76" s="55">
        <f t="shared" si="3"/>
        <v>0</v>
      </c>
      <c r="AN76" s="56"/>
      <c r="AO76" s="56"/>
      <c r="AP76" s="56"/>
      <c r="AQ76" s="57"/>
      <c r="AR76" s="55">
        <v>0</v>
      </c>
      <c r="AS76" s="56"/>
      <c r="AT76" s="56"/>
      <c r="AU76" s="56"/>
      <c r="AV76" s="57"/>
      <c r="AW76" s="55">
        <v>0</v>
      </c>
      <c r="AX76" s="56"/>
      <c r="AY76" s="56"/>
      <c r="AZ76" s="56"/>
      <c r="BA76" s="57"/>
      <c r="BB76" s="55">
        <v>0</v>
      </c>
      <c r="BC76" s="56"/>
      <c r="BD76" s="56"/>
      <c r="BE76" s="56"/>
      <c r="BF76" s="57"/>
      <c r="BG76" s="52">
        <f t="shared" si="4"/>
        <v>0</v>
      </c>
      <c r="BH76" s="52"/>
      <c r="BI76" s="52"/>
      <c r="BJ76" s="52"/>
      <c r="BK76" s="52"/>
    </row>
    <row r="77" spans="1:79" s="25" customFormat="1" ht="18" customHeight="1" x14ac:dyDescent="0.25">
      <c r="A77" s="40">
        <v>2273</v>
      </c>
      <c r="B77" s="41"/>
      <c r="C77" s="41"/>
      <c r="D77" s="54"/>
      <c r="E77" s="35" t="s">
        <v>177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7"/>
      <c r="X77" s="55">
        <v>0</v>
      </c>
      <c r="Y77" s="56"/>
      <c r="Z77" s="56"/>
      <c r="AA77" s="56"/>
      <c r="AB77" s="57"/>
      <c r="AC77" s="55">
        <v>0</v>
      </c>
      <c r="AD77" s="56"/>
      <c r="AE77" s="56"/>
      <c r="AF77" s="56"/>
      <c r="AG77" s="57"/>
      <c r="AH77" s="55">
        <v>0</v>
      </c>
      <c r="AI77" s="56"/>
      <c r="AJ77" s="56"/>
      <c r="AK77" s="56"/>
      <c r="AL77" s="57"/>
      <c r="AM77" s="55">
        <f t="shared" si="3"/>
        <v>0</v>
      </c>
      <c r="AN77" s="56"/>
      <c r="AO77" s="56"/>
      <c r="AP77" s="56"/>
      <c r="AQ77" s="57"/>
      <c r="AR77" s="55">
        <v>0</v>
      </c>
      <c r="AS77" s="56"/>
      <c r="AT77" s="56"/>
      <c r="AU77" s="56"/>
      <c r="AV77" s="57"/>
      <c r="AW77" s="55">
        <v>0</v>
      </c>
      <c r="AX77" s="56"/>
      <c r="AY77" s="56"/>
      <c r="AZ77" s="56"/>
      <c r="BA77" s="57"/>
      <c r="BB77" s="55">
        <v>0</v>
      </c>
      <c r="BC77" s="56"/>
      <c r="BD77" s="56"/>
      <c r="BE77" s="56"/>
      <c r="BF77" s="57"/>
      <c r="BG77" s="52">
        <f t="shared" si="4"/>
        <v>0</v>
      </c>
      <c r="BH77" s="52"/>
      <c r="BI77" s="52"/>
      <c r="BJ77" s="52"/>
      <c r="BK77" s="52"/>
    </row>
    <row r="78" spans="1:79" s="25" customFormat="1" ht="15.6" customHeight="1" x14ac:dyDescent="0.25">
      <c r="A78" s="40">
        <v>2274</v>
      </c>
      <c r="B78" s="41"/>
      <c r="C78" s="41"/>
      <c r="D78" s="54"/>
      <c r="E78" s="35" t="s">
        <v>178</v>
      </c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7"/>
      <c r="X78" s="55">
        <v>0</v>
      </c>
      <c r="Y78" s="56"/>
      <c r="Z78" s="56"/>
      <c r="AA78" s="56"/>
      <c r="AB78" s="57"/>
      <c r="AC78" s="55">
        <v>0</v>
      </c>
      <c r="AD78" s="56"/>
      <c r="AE78" s="56"/>
      <c r="AF78" s="56"/>
      <c r="AG78" s="57"/>
      <c r="AH78" s="55">
        <v>0</v>
      </c>
      <c r="AI78" s="56"/>
      <c r="AJ78" s="56"/>
      <c r="AK78" s="56"/>
      <c r="AL78" s="57"/>
      <c r="AM78" s="55">
        <f t="shared" si="3"/>
        <v>0</v>
      </c>
      <c r="AN78" s="56"/>
      <c r="AO78" s="56"/>
      <c r="AP78" s="56"/>
      <c r="AQ78" s="57"/>
      <c r="AR78" s="55">
        <v>0</v>
      </c>
      <c r="AS78" s="56"/>
      <c r="AT78" s="56"/>
      <c r="AU78" s="56"/>
      <c r="AV78" s="57"/>
      <c r="AW78" s="55">
        <v>0</v>
      </c>
      <c r="AX78" s="56"/>
      <c r="AY78" s="56"/>
      <c r="AZ78" s="56"/>
      <c r="BA78" s="57"/>
      <c r="BB78" s="55">
        <v>0</v>
      </c>
      <c r="BC78" s="56"/>
      <c r="BD78" s="56"/>
      <c r="BE78" s="56"/>
      <c r="BF78" s="57"/>
      <c r="BG78" s="52">
        <f t="shared" si="4"/>
        <v>0</v>
      </c>
      <c r="BH78" s="52"/>
      <c r="BI78" s="52"/>
      <c r="BJ78" s="52"/>
      <c r="BK78" s="52"/>
    </row>
    <row r="79" spans="1:79" s="25" customFormat="1" ht="15" customHeight="1" x14ac:dyDescent="0.25">
      <c r="A79" s="40">
        <v>2275</v>
      </c>
      <c r="B79" s="41"/>
      <c r="C79" s="41"/>
      <c r="D79" s="54"/>
      <c r="E79" s="35" t="s">
        <v>179</v>
      </c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7"/>
      <c r="X79" s="55">
        <v>0</v>
      </c>
      <c r="Y79" s="56"/>
      <c r="Z79" s="56"/>
      <c r="AA79" s="56"/>
      <c r="AB79" s="57"/>
      <c r="AC79" s="55">
        <v>0</v>
      </c>
      <c r="AD79" s="56"/>
      <c r="AE79" s="56"/>
      <c r="AF79" s="56"/>
      <c r="AG79" s="57"/>
      <c r="AH79" s="55">
        <v>0</v>
      </c>
      <c r="AI79" s="56"/>
      <c r="AJ79" s="56"/>
      <c r="AK79" s="56"/>
      <c r="AL79" s="57"/>
      <c r="AM79" s="55">
        <f t="shared" si="3"/>
        <v>0</v>
      </c>
      <c r="AN79" s="56"/>
      <c r="AO79" s="56"/>
      <c r="AP79" s="56"/>
      <c r="AQ79" s="57"/>
      <c r="AR79" s="55">
        <v>0</v>
      </c>
      <c r="AS79" s="56"/>
      <c r="AT79" s="56"/>
      <c r="AU79" s="56"/>
      <c r="AV79" s="57"/>
      <c r="AW79" s="55">
        <v>0</v>
      </c>
      <c r="AX79" s="56"/>
      <c r="AY79" s="56"/>
      <c r="AZ79" s="56"/>
      <c r="BA79" s="57"/>
      <c r="BB79" s="55">
        <v>0</v>
      </c>
      <c r="BC79" s="56"/>
      <c r="BD79" s="56"/>
      <c r="BE79" s="56"/>
      <c r="BF79" s="57"/>
      <c r="BG79" s="52">
        <f t="shared" si="4"/>
        <v>0</v>
      </c>
      <c r="BH79" s="52"/>
      <c r="BI79" s="52"/>
      <c r="BJ79" s="52"/>
      <c r="BK79" s="52"/>
    </row>
    <row r="80" spans="1:79" s="25" customFormat="1" ht="28.8" customHeight="1" x14ac:dyDescent="0.25">
      <c r="A80" s="40">
        <v>2282</v>
      </c>
      <c r="B80" s="41"/>
      <c r="C80" s="41"/>
      <c r="D80" s="54"/>
      <c r="E80" s="35" t="s">
        <v>180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7"/>
      <c r="X80" s="55">
        <v>0</v>
      </c>
      <c r="Y80" s="56"/>
      <c r="Z80" s="56"/>
      <c r="AA80" s="56"/>
      <c r="AB80" s="57"/>
      <c r="AC80" s="55">
        <v>0</v>
      </c>
      <c r="AD80" s="56"/>
      <c r="AE80" s="56"/>
      <c r="AF80" s="56"/>
      <c r="AG80" s="57"/>
      <c r="AH80" s="55">
        <v>0</v>
      </c>
      <c r="AI80" s="56"/>
      <c r="AJ80" s="56"/>
      <c r="AK80" s="56"/>
      <c r="AL80" s="57"/>
      <c r="AM80" s="55">
        <f t="shared" si="3"/>
        <v>0</v>
      </c>
      <c r="AN80" s="56"/>
      <c r="AO80" s="56"/>
      <c r="AP80" s="56"/>
      <c r="AQ80" s="57"/>
      <c r="AR80" s="55">
        <v>0</v>
      </c>
      <c r="AS80" s="56"/>
      <c r="AT80" s="56"/>
      <c r="AU80" s="56"/>
      <c r="AV80" s="57"/>
      <c r="AW80" s="55">
        <v>0</v>
      </c>
      <c r="AX80" s="56"/>
      <c r="AY80" s="56"/>
      <c r="AZ80" s="56"/>
      <c r="BA80" s="57"/>
      <c r="BB80" s="55">
        <v>0</v>
      </c>
      <c r="BC80" s="56"/>
      <c r="BD80" s="56"/>
      <c r="BE80" s="56"/>
      <c r="BF80" s="57"/>
      <c r="BG80" s="52">
        <f t="shared" si="4"/>
        <v>0</v>
      </c>
      <c r="BH80" s="52"/>
      <c r="BI80" s="52"/>
      <c r="BJ80" s="52"/>
      <c r="BK80" s="52"/>
    </row>
    <row r="81" spans="1:79" s="25" customFormat="1" ht="16.8" customHeight="1" x14ac:dyDescent="0.25">
      <c r="A81" s="40">
        <v>2800</v>
      </c>
      <c r="B81" s="41"/>
      <c r="C81" s="41"/>
      <c r="D81" s="54"/>
      <c r="E81" s="35" t="s">
        <v>181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7"/>
      <c r="X81" s="55">
        <v>0</v>
      </c>
      <c r="Y81" s="56"/>
      <c r="Z81" s="56"/>
      <c r="AA81" s="56"/>
      <c r="AB81" s="57"/>
      <c r="AC81" s="55">
        <v>0</v>
      </c>
      <c r="AD81" s="56"/>
      <c r="AE81" s="56"/>
      <c r="AF81" s="56"/>
      <c r="AG81" s="57"/>
      <c r="AH81" s="55">
        <v>0</v>
      </c>
      <c r="AI81" s="56"/>
      <c r="AJ81" s="56"/>
      <c r="AK81" s="56"/>
      <c r="AL81" s="57"/>
      <c r="AM81" s="55">
        <f t="shared" si="3"/>
        <v>0</v>
      </c>
      <c r="AN81" s="56"/>
      <c r="AO81" s="56"/>
      <c r="AP81" s="56"/>
      <c r="AQ81" s="57"/>
      <c r="AR81" s="55">
        <v>0</v>
      </c>
      <c r="AS81" s="56"/>
      <c r="AT81" s="56"/>
      <c r="AU81" s="56"/>
      <c r="AV81" s="57"/>
      <c r="AW81" s="55">
        <v>0</v>
      </c>
      <c r="AX81" s="56"/>
      <c r="AY81" s="56"/>
      <c r="AZ81" s="56"/>
      <c r="BA81" s="57"/>
      <c r="BB81" s="55">
        <v>0</v>
      </c>
      <c r="BC81" s="56"/>
      <c r="BD81" s="56"/>
      <c r="BE81" s="56"/>
      <c r="BF81" s="57"/>
      <c r="BG81" s="52">
        <f t="shared" si="4"/>
        <v>0</v>
      </c>
      <c r="BH81" s="52"/>
      <c r="BI81" s="52"/>
      <c r="BJ81" s="52"/>
      <c r="BK81" s="52"/>
    </row>
    <row r="82" spans="1:79" s="6" customFormat="1" ht="16.8" customHeight="1" x14ac:dyDescent="0.25">
      <c r="A82" s="42"/>
      <c r="B82" s="43"/>
      <c r="C82" s="43"/>
      <c r="D82" s="53"/>
      <c r="E82" s="30" t="s">
        <v>147</v>
      </c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2"/>
      <c r="X82" s="48">
        <v>1233474</v>
      </c>
      <c r="Y82" s="49"/>
      <c r="Z82" s="49"/>
      <c r="AA82" s="49"/>
      <c r="AB82" s="50"/>
      <c r="AC82" s="48">
        <v>0</v>
      </c>
      <c r="AD82" s="49"/>
      <c r="AE82" s="49"/>
      <c r="AF82" s="49"/>
      <c r="AG82" s="50"/>
      <c r="AH82" s="48">
        <v>0</v>
      </c>
      <c r="AI82" s="49"/>
      <c r="AJ82" s="49"/>
      <c r="AK82" s="49"/>
      <c r="AL82" s="50"/>
      <c r="AM82" s="48">
        <f t="shared" si="3"/>
        <v>1233474</v>
      </c>
      <c r="AN82" s="49"/>
      <c r="AO82" s="49"/>
      <c r="AP82" s="49"/>
      <c r="AQ82" s="50"/>
      <c r="AR82" s="48">
        <v>1233474</v>
      </c>
      <c r="AS82" s="49"/>
      <c r="AT82" s="49"/>
      <c r="AU82" s="49"/>
      <c r="AV82" s="50"/>
      <c r="AW82" s="48">
        <v>0</v>
      </c>
      <c r="AX82" s="49"/>
      <c r="AY82" s="49"/>
      <c r="AZ82" s="49"/>
      <c r="BA82" s="50"/>
      <c r="BB82" s="48">
        <v>0</v>
      </c>
      <c r="BC82" s="49"/>
      <c r="BD82" s="49"/>
      <c r="BE82" s="49"/>
      <c r="BF82" s="50"/>
      <c r="BG82" s="51">
        <f t="shared" si="4"/>
        <v>1233474</v>
      </c>
      <c r="BH82" s="51"/>
      <c r="BI82" s="51"/>
      <c r="BJ82" s="51"/>
      <c r="BK82" s="51"/>
    </row>
    <row r="84" spans="1:79" ht="18.600000000000001" customHeight="1" x14ac:dyDescent="0.25">
      <c r="A84" s="67" t="s">
        <v>267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</row>
    <row r="85" spans="1:79" ht="15" customHeight="1" x14ac:dyDescent="0.25">
      <c r="A85" s="83" t="s">
        <v>238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</row>
    <row r="86" spans="1:79" ht="23.1" customHeight="1" x14ac:dyDescent="0.25">
      <c r="A86" s="110" t="s">
        <v>119</v>
      </c>
      <c r="B86" s="111"/>
      <c r="C86" s="111"/>
      <c r="D86" s="111"/>
      <c r="E86" s="112"/>
      <c r="F86" s="85" t="s">
        <v>19</v>
      </c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7"/>
      <c r="X86" s="45" t="s">
        <v>260</v>
      </c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80" t="s">
        <v>265</v>
      </c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2"/>
    </row>
    <row r="87" spans="1:79" ht="53.25" customHeight="1" x14ac:dyDescent="0.25">
      <c r="A87" s="113"/>
      <c r="B87" s="114"/>
      <c r="C87" s="114"/>
      <c r="D87" s="114"/>
      <c r="E87" s="115"/>
      <c r="F87" s="88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90"/>
      <c r="X87" s="80" t="s">
        <v>4</v>
      </c>
      <c r="Y87" s="81"/>
      <c r="Z87" s="81"/>
      <c r="AA87" s="81"/>
      <c r="AB87" s="82"/>
      <c r="AC87" s="80" t="s">
        <v>3</v>
      </c>
      <c r="AD87" s="81"/>
      <c r="AE87" s="81"/>
      <c r="AF87" s="81"/>
      <c r="AG87" s="82"/>
      <c r="AH87" s="104" t="s">
        <v>116</v>
      </c>
      <c r="AI87" s="105"/>
      <c r="AJ87" s="105"/>
      <c r="AK87" s="105"/>
      <c r="AL87" s="106"/>
      <c r="AM87" s="80" t="s">
        <v>5</v>
      </c>
      <c r="AN87" s="81"/>
      <c r="AO87" s="81"/>
      <c r="AP87" s="81"/>
      <c r="AQ87" s="82"/>
      <c r="AR87" s="80" t="s">
        <v>4</v>
      </c>
      <c r="AS87" s="81"/>
      <c r="AT87" s="81"/>
      <c r="AU87" s="81"/>
      <c r="AV87" s="82"/>
      <c r="AW87" s="80" t="s">
        <v>3</v>
      </c>
      <c r="AX87" s="81"/>
      <c r="AY87" s="81"/>
      <c r="AZ87" s="81"/>
      <c r="BA87" s="82"/>
      <c r="BB87" s="73" t="s">
        <v>116</v>
      </c>
      <c r="BC87" s="73"/>
      <c r="BD87" s="73"/>
      <c r="BE87" s="73"/>
      <c r="BF87" s="73"/>
      <c r="BG87" s="80" t="s">
        <v>96</v>
      </c>
      <c r="BH87" s="81"/>
      <c r="BI87" s="81"/>
      <c r="BJ87" s="81"/>
      <c r="BK87" s="82"/>
    </row>
    <row r="88" spans="1:79" ht="15" customHeight="1" x14ac:dyDescent="0.25">
      <c r="A88" s="80">
        <v>1</v>
      </c>
      <c r="B88" s="81"/>
      <c r="C88" s="81"/>
      <c r="D88" s="81"/>
      <c r="E88" s="82"/>
      <c r="F88" s="80">
        <v>2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2"/>
      <c r="X88" s="80">
        <v>3</v>
      </c>
      <c r="Y88" s="81"/>
      <c r="Z88" s="81"/>
      <c r="AA88" s="81"/>
      <c r="AB88" s="82"/>
      <c r="AC88" s="80">
        <v>4</v>
      </c>
      <c r="AD88" s="81"/>
      <c r="AE88" s="81"/>
      <c r="AF88" s="81"/>
      <c r="AG88" s="82"/>
      <c r="AH88" s="80">
        <v>5</v>
      </c>
      <c r="AI88" s="81"/>
      <c r="AJ88" s="81"/>
      <c r="AK88" s="81"/>
      <c r="AL88" s="82"/>
      <c r="AM88" s="80">
        <v>6</v>
      </c>
      <c r="AN88" s="81"/>
      <c r="AO88" s="81"/>
      <c r="AP88" s="81"/>
      <c r="AQ88" s="82"/>
      <c r="AR88" s="80">
        <v>7</v>
      </c>
      <c r="AS88" s="81"/>
      <c r="AT88" s="81"/>
      <c r="AU88" s="81"/>
      <c r="AV88" s="82"/>
      <c r="AW88" s="80">
        <v>8</v>
      </c>
      <c r="AX88" s="81"/>
      <c r="AY88" s="81"/>
      <c r="AZ88" s="81"/>
      <c r="BA88" s="82"/>
      <c r="BB88" s="80">
        <v>9</v>
      </c>
      <c r="BC88" s="81"/>
      <c r="BD88" s="81"/>
      <c r="BE88" s="81"/>
      <c r="BF88" s="82"/>
      <c r="BG88" s="80">
        <v>10</v>
      </c>
      <c r="BH88" s="81"/>
      <c r="BI88" s="81"/>
      <c r="BJ88" s="81"/>
      <c r="BK88" s="82"/>
    </row>
    <row r="89" spans="1:79" s="1" customFormat="1" ht="15" hidden="1" customHeight="1" x14ac:dyDescent="0.25">
      <c r="A89" s="95" t="s">
        <v>64</v>
      </c>
      <c r="B89" s="96"/>
      <c r="C89" s="96"/>
      <c r="D89" s="96"/>
      <c r="E89" s="97"/>
      <c r="F89" s="95" t="s">
        <v>57</v>
      </c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7"/>
      <c r="X89" s="95" t="s">
        <v>60</v>
      </c>
      <c r="Y89" s="96"/>
      <c r="Z89" s="96"/>
      <c r="AA89" s="96"/>
      <c r="AB89" s="97"/>
      <c r="AC89" s="95" t="s">
        <v>61</v>
      </c>
      <c r="AD89" s="96"/>
      <c r="AE89" s="96"/>
      <c r="AF89" s="96"/>
      <c r="AG89" s="97"/>
      <c r="AH89" s="95" t="s">
        <v>94</v>
      </c>
      <c r="AI89" s="96"/>
      <c r="AJ89" s="96"/>
      <c r="AK89" s="96"/>
      <c r="AL89" s="97"/>
      <c r="AM89" s="101" t="s">
        <v>170</v>
      </c>
      <c r="AN89" s="102"/>
      <c r="AO89" s="102"/>
      <c r="AP89" s="102"/>
      <c r="AQ89" s="103"/>
      <c r="AR89" s="95" t="s">
        <v>62</v>
      </c>
      <c r="AS89" s="96"/>
      <c r="AT89" s="96"/>
      <c r="AU89" s="96"/>
      <c r="AV89" s="97"/>
      <c r="AW89" s="95" t="s">
        <v>63</v>
      </c>
      <c r="AX89" s="96"/>
      <c r="AY89" s="96"/>
      <c r="AZ89" s="96"/>
      <c r="BA89" s="97"/>
      <c r="BB89" s="95" t="s">
        <v>95</v>
      </c>
      <c r="BC89" s="96"/>
      <c r="BD89" s="96"/>
      <c r="BE89" s="96"/>
      <c r="BF89" s="97"/>
      <c r="BG89" s="101" t="s">
        <v>170</v>
      </c>
      <c r="BH89" s="102"/>
      <c r="BI89" s="102"/>
      <c r="BJ89" s="102"/>
      <c r="BK89" s="103"/>
      <c r="CA89" t="s">
        <v>31</v>
      </c>
    </row>
    <row r="90" spans="1:79" s="6" customFormat="1" ht="17.399999999999999" customHeight="1" x14ac:dyDescent="0.25">
      <c r="A90" s="42"/>
      <c r="B90" s="43"/>
      <c r="C90" s="43"/>
      <c r="D90" s="43"/>
      <c r="E90" s="53"/>
      <c r="F90" s="42" t="s">
        <v>147</v>
      </c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53"/>
      <c r="X90" s="107"/>
      <c r="Y90" s="108"/>
      <c r="Z90" s="108"/>
      <c r="AA90" s="108"/>
      <c r="AB90" s="109"/>
      <c r="AC90" s="107"/>
      <c r="AD90" s="108"/>
      <c r="AE90" s="108"/>
      <c r="AF90" s="108"/>
      <c r="AG90" s="109"/>
      <c r="AH90" s="51"/>
      <c r="AI90" s="51"/>
      <c r="AJ90" s="51"/>
      <c r="AK90" s="51"/>
      <c r="AL90" s="51"/>
      <c r="AM90" s="51">
        <f>IF(ISNUMBER(X90),X90,0)+IF(ISNUMBER(AC90),AC90,0)</f>
        <v>0</v>
      </c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>
        <f>IF(ISNUMBER(AR90),AR90,0)+IF(ISNUMBER(AW90),AW90,0)</f>
        <v>0</v>
      </c>
      <c r="BH90" s="51"/>
      <c r="BI90" s="51"/>
      <c r="BJ90" s="51"/>
      <c r="BK90" s="51"/>
      <c r="CA90" s="6" t="s">
        <v>32</v>
      </c>
    </row>
    <row r="93" spans="1:79" ht="18" customHeight="1" x14ac:dyDescent="0.25">
      <c r="A93" s="67" t="s">
        <v>120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</row>
    <row r="94" spans="1:79" ht="18" customHeight="1" x14ac:dyDescent="0.25">
      <c r="A94" s="67" t="s">
        <v>253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</row>
    <row r="95" spans="1:79" ht="15" customHeight="1" x14ac:dyDescent="0.25">
      <c r="A95" s="83" t="s">
        <v>238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</row>
    <row r="96" spans="1:79" ht="23.1" customHeight="1" x14ac:dyDescent="0.25">
      <c r="A96" s="85" t="s">
        <v>6</v>
      </c>
      <c r="B96" s="86"/>
      <c r="C96" s="86"/>
      <c r="D96" s="85" t="s">
        <v>121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7"/>
      <c r="U96" s="80" t="s">
        <v>239</v>
      </c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2"/>
      <c r="AN96" s="80" t="s">
        <v>242</v>
      </c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2"/>
      <c r="BG96" s="45" t="s">
        <v>250</v>
      </c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</row>
    <row r="97" spans="1:79" ht="52.5" customHeight="1" x14ac:dyDescent="0.25">
      <c r="A97" s="88"/>
      <c r="B97" s="89"/>
      <c r="C97" s="89"/>
      <c r="D97" s="88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90"/>
      <c r="U97" s="80" t="s">
        <v>4</v>
      </c>
      <c r="V97" s="81"/>
      <c r="W97" s="81"/>
      <c r="X97" s="81"/>
      <c r="Y97" s="82"/>
      <c r="Z97" s="80" t="s">
        <v>3</v>
      </c>
      <c r="AA97" s="81"/>
      <c r="AB97" s="81"/>
      <c r="AC97" s="81"/>
      <c r="AD97" s="82"/>
      <c r="AE97" s="104" t="s">
        <v>116</v>
      </c>
      <c r="AF97" s="105"/>
      <c r="AG97" s="105"/>
      <c r="AH97" s="106"/>
      <c r="AI97" s="80" t="s">
        <v>5</v>
      </c>
      <c r="AJ97" s="81"/>
      <c r="AK97" s="81"/>
      <c r="AL97" s="81"/>
      <c r="AM97" s="82"/>
      <c r="AN97" s="80" t="s">
        <v>4</v>
      </c>
      <c r="AO97" s="81"/>
      <c r="AP97" s="81"/>
      <c r="AQ97" s="81"/>
      <c r="AR97" s="82"/>
      <c r="AS97" s="80" t="s">
        <v>3</v>
      </c>
      <c r="AT97" s="81"/>
      <c r="AU97" s="81"/>
      <c r="AV97" s="81"/>
      <c r="AW97" s="82"/>
      <c r="AX97" s="104" t="s">
        <v>116</v>
      </c>
      <c r="AY97" s="105"/>
      <c r="AZ97" s="105"/>
      <c r="BA97" s="106"/>
      <c r="BB97" s="80" t="s">
        <v>96</v>
      </c>
      <c r="BC97" s="81"/>
      <c r="BD97" s="81"/>
      <c r="BE97" s="81"/>
      <c r="BF97" s="82"/>
      <c r="BG97" s="80" t="s">
        <v>4</v>
      </c>
      <c r="BH97" s="81"/>
      <c r="BI97" s="81"/>
      <c r="BJ97" s="81"/>
      <c r="BK97" s="82"/>
      <c r="BL97" s="45" t="s">
        <v>3</v>
      </c>
      <c r="BM97" s="45"/>
      <c r="BN97" s="45"/>
      <c r="BO97" s="45"/>
      <c r="BP97" s="45"/>
      <c r="BQ97" s="73" t="s">
        <v>116</v>
      </c>
      <c r="BR97" s="73"/>
      <c r="BS97" s="73"/>
      <c r="BT97" s="73"/>
      <c r="BU97" s="80" t="s">
        <v>97</v>
      </c>
      <c r="BV97" s="81"/>
      <c r="BW97" s="81"/>
      <c r="BX97" s="81"/>
      <c r="BY97" s="82"/>
    </row>
    <row r="98" spans="1:79" ht="15" customHeight="1" x14ac:dyDescent="0.25">
      <c r="A98" s="80">
        <v>1</v>
      </c>
      <c r="B98" s="81"/>
      <c r="C98" s="81"/>
      <c r="D98" s="80">
        <v>2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2"/>
      <c r="U98" s="80">
        <v>3</v>
      </c>
      <c r="V98" s="81"/>
      <c r="W98" s="81"/>
      <c r="X98" s="81"/>
      <c r="Y98" s="82"/>
      <c r="Z98" s="80">
        <v>4</v>
      </c>
      <c r="AA98" s="81"/>
      <c r="AB98" s="81"/>
      <c r="AC98" s="81"/>
      <c r="AD98" s="82"/>
      <c r="AE98" s="80">
        <v>5</v>
      </c>
      <c r="AF98" s="81"/>
      <c r="AG98" s="81"/>
      <c r="AH98" s="82"/>
      <c r="AI98" s="80">
        <v>6</v>
      </c>
      <c r="AJ98" s="81"/>
      <c r="AK98" s="81"/>
      <c r="AL98" s="81"/>
      <c r="AM98" s="82"/>
      <c r="AN98" s="80">
        <v>7</v>
      </c>
      <c r="AO98" s="81"/>
      <c r="AP98" s="81"/>
      <c r="AQ98" s="81"/>
      <c r="AR98" s="82"/>
      <c r="AS98" s="80">
        <v>8</v>
      </c>
      <c r="AT98" s="81"/>
      <c r="AU98" s="81"/>
      <c r="AV98" s="81"/>
      <c r="AW98" s="82"/>
      <c r="AX98" s="45">
        <v>9</v>
      </c>
      <c r="AY98" s="45"/>
      <c r="AZ98" s="45"/>
      <c r="BA98" s="45"/>
      <c r="BB98" s="80">
        <v>10</v>
      </c>
      <c r="BC98" s="81"/>
      <c r="BD98" s="81"/>
      <c r="BE98" s="81"/>
      <c r="BF98" s="82"/>
      <c r="BG98" s="80">
        <v>11</v>
      </c>
      <c r="BH98" s="81"/>
      <c r="BI98" s="81"/>
      <c r="BJ98" s="81"/>
      <c r="BK98" s="82"/>
      <c r="BL98" s="45">
        <v>12</v>
      </c>
      <c r="BM98" s="45"/>
      <c r="BN98" s="45"/>
      <c r="BO98" s="45"/>
      <c r="BP98" s="45"/>
      <c r="BQ98" s="80">
        <v>13</v>
      </c>
      <c r="BR98" s="81"/>
      <c r="BS98" s="81"/>
      <c r="BT98" s="82"/>
      <c r="BU98" s="80">
        <v>14</v>
      </c>
      <c r="BV98" s="81"/>
      <c r="BW98" s="81"/>
      <c r="BX98" s="81"/>
      <c r="BY98" s="82"/>
    </row>
    <row r="99" spans="1:79" s="1" customFormat="1" ht="14.25" hidden="1" customHeight="1" x14ac:dyDescent="0.25">
      <c r="A99" s="95" t="s">
        <v>69</v>
      </c>
      <c r="B99" s="96"/>
      <c r="C99" s="96"/>
      <c r="D99" s="95" t="s">
        <v>57</v>
      </c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7"/>
      <c r="U99" s="71" t="s">
        <v>65</v>
      </c>
      <c r="V99" s="71"/>
      <c r="W99" s="71"/>
      <c r="X99" s="71"/>
      <c r="Y99" s="71"/>
      <c r="Z99" s="71" t="s">
        <v>66</v>
      </c>
      <c r="AA99" s="71"/>
      <c r="AB99" s="71"/>
      <c r="AC99" s="71"/>
      <c r="AD99" s="71"/>
      <c r="AE99" s="71" t="s">
        <v>91</v>
      </c>
      <c r="AF99" s="71"/>
      <c r="AG99" s="71"/>
      <c r="AH99" s="71"/>
      <c r="AI99" s="91" t="s">
        <v>169</v>
      </c>
      <c r="AJ99" s="91"/>
      <c r="AK99" s="91"/>
      <c r="AL99" s="91"/>
      <c r="AM99" s="91"/>
      <c r="AN99" s="71" t="s">
        <v>67</v>
      </c>
      <c r="AO99" s="71"/>
      <c r="AP99" s="71"/>
      <c r="AQ99" s="71"/>
      <c r="AR99" s="71"/>
      <c r="AS99" s="71" t="s">
        <v>68</v>
      </c>
      <c r="AT99" s="71"/>
      <c r="AU99" s="71"/>
      <c r="AV99" s="71"/>
      <c r="AW99" s="71"/>
      <c r="AX99" s="71" t="s">
        <v>92</v>
      </c>
      <c r="AY99" s="71"/>
      <c r="AZ99" s="71"/>
      <c r="BA99" s="71"/>
      <c r="BB99" s="91" t="s">
        <v>169</v>
      </c>
      <c r="BC99" s="91"/>
      <c r="BD99" s="91"/>
      <c r="BE99" s="91"/>
      <c r="BF99" s="91"/>
      <c r="BG99" s="71" t="s">
        <v>58</v>
      </c>
      <c r="BH99" s="71"/>
      <c r="BI99" s="71"/>
      <c r="BJ99" s="71"/>
      <c r="BK99" s="71"/>
      <c r="BL99" s="71" t="s">
        <v>59</v>
      </c>
      <c r="BM99" s="71"/>
      <c r="BN99" s="71"/>
      <c r="BO99" s="71"/>
      <c r="BP99" s="71"/>
      <c r="BQ99" s="71" t="s">
        <v>93</v>
      </c>
      <c r="BR99" s="71"/>
      <c r="BS99" s="71"/>
      <c r="BT99" s="71"/>
      <c r="BU99" s="91" t="s">
        <v>169</v>
      </c>
      <c r="BV99" s="91"/>
      <c r="BW99" s="91"/>
      <c r="BX99" s="91"/>
      <c r="BY99" s="91"/>
      <c r="CA99" t="s">
        <v>33</v>
      </c>
    </row>
    <row r="100" spans="1:79" s="25" customFormat="1" ht="55.8" customHeight="1" x14ac:dyDescent="0.25">
      <c r="A100" s="40">
        <v>1</v>
      </c>
      <c r="B100" s="41"/>
      <c r="C100" s="41"/>
      <c r="D100" s="35" t="s">
        <v>182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7"/>
      <c r="U100" s="55">
        <v>1866460</v>
      </c>
      <c r="V100" s="56"/>
      <c r="W100" s="56"/>
      <c r="X100" s="56"/>
      <c r="Y100" s="57"/>
      <c r="Z100" s="55">
        <v>0</v>
      </c>
      <c r="AA100" s="56"/>
      <c r="AB100" s="56"/>
      <c r="AC100" s="56"/>
      <c r="AD100" s="57"/>
      <c r="AE100" s="55">
        <v>0</v>
      </c>
      <c r="AF100" s="56"/>
      <c r="AG100" s="56"/>
      <c r="AH100" s="57"/>
      <c r="AI100" s="55">
        <f>IF(ISNUMBER(U100),U100,0)+IF(ISNUMBER(Z100),Z100,0)</f>
        <v>1866460</v>
      </c>
      <c r="AJ100" s="56"/>
      <c r="AK100" s="56"/>
      <c r="AL100" s="56"/>
      <c r="AM100" s="57"/>
      <c r="AN100" s="55">
        <v>1949154</v>
      </c>
      <c r="AO100" s="56"/>
      <c r="AP100" s="56"/>
      <c r="AQ100" s="56"/>
      <c r="AR100" s="57"/>
      <c r="AS100" s="55">
        <v>0</v>
      </c>
      <c r="AT100" s="56"/>
      <c r="AU100" s="56"/>
      <c r="AV100" s="56"/>
      <c r="AW100" s="57"/>
      <c r="AX100" s="55">
        <v>0</v>
      </c>
      <c r="AY100" s="56"/>
      <c r="AZ100" s="56"/>
      <c r="BA100" s="57"/>
      <c r="BB100" s="55">
        <f>IF(ISNUMBER(AN100),AN100,0)+IF(ISNUMBER(AS100),AS100,0)</f>
        <v>1949154</v>
      </c>
      <c r="BC100" s="56"/>
      <c r="BD100" s="56"/>
      <c r="BE100" s="56"/>
      <c r="BF100" s="57"/>
      <c r="BG100" s="55">
        <v>1233474</v>
      </c>
      <c r="BH100" s="56"/>
      <c r="BI100" s="56"/>
      <c r="BJ100" s="56"/>
      <c r="BK100" s="57"/>
      <c r="BL100" s="55">
        <v>0</v>
      </c>
      <c r="BM100" s="56"/>
      <c r="BN100" s="56"/>
      <c r="BO100" s="56"/>
      <c r="BP100" s="57"/>
      <c r="BQ100" s="55">
        <v>0</v>
      </c>
      <c r="BR100" s="56"/>
      <c r="BS100" s="56"/>
      <c r="BT100" s="57"/>
      <c r="BU100" s="55">
        <f>IF(ISNUMBER(BG100),BG100,0)+IF(ISNUMBER(BL100),BL100,0)</f>
        <v>1233474</v>
      </c>
      <c r="BV100" s="56"/>
      <c r="BW100" s="56"/>
      <c r="BX100" s="56"/>
      <c r="BY100" s="57"/>
      <c r="CA100" s="25" t="s">
        <v>34</v>
      </c>
    </row>
    <row r="101" spans="1:79" s="6" customFormat="1" ht="16.2" customHeight="1" x14ac:dyDescent="0.25">
      <c r="A101" s="42"/>
      <c r="B101" s="43"/>
      <c r="C101" s="43"/>
      <c r="D101" s="30" t="s">
        <v>147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48">
        <v>1866460</v>
      </c>
      <c r="V101" s="49"/>
      <c r="W101" s="49"/>
      <c r="X101" s="49"/>
      <c r="Y101" s="50"/>
      <c r="Z101" s="48">
        <v>0</v>
      </c>
      <c r="AA101" s="49"/>
      <c r="AB101" s="49"/>
      <c r="AC101" s="49"/>
      <c r="AD101" s="50"/>
      <c r="AE101" s="48">
        <v>0</v>
      </c>
      <c r="AF101" s="49"/>
      <c r="AG101" s="49"/>
      <c r="AH101" s="50"/>
      <c r="AI101" s="48">
        <f>IF(ISNUMBER(U101),U101,0)+IF(ISNUMBER(Z101),Z101,0)</f>
        <v>1866460</v>
      </c>
      <c r="AJ101" s="49"/>
      <c r="AK101" s="49"/>
      <c r="AL101" s="49"/>
      <c r="AM101" s="50"/>
      <c r="AN101" s="48">
        <v>1949154</v>
      </c>
      <c r="AO101" s="49"/>
      <c r="AP101" s="49"/>
      <c r="AQ101" s="49"/>
      <c r="AR101" s="50"/>
      <c r="AS101" s="48">
        <v>0</v>
      </c>
      <c r="AT101" s="49"/>
      <c r="AU101" s="49"/>
      <c r="AV101" s="49"/>
      <c r="AW101" s="50"/>
      <c r="AX101" s="48">
        <v>0</v>
      </c>
      <c r="AY101" s="49"/>
      <c r="AZ101" s="49"/>
      <c r="BA101" s="50"/>
      <c r="BB101" s="48">
        <f>IF(ISNUMBER(AN101),AN101,0)+IF(ISNUMBER(AS101),AS101,0)</f>
        <v>1949154</v>
      </c>
      <c r="BC101" s="49"/>
      <c r="BD101" s="49"/>
      <c r="BE101" s="49"/>
      <c r="BF101" s="50"/>
      <c r="BG101" s="48">
        <v>1233474</v>
      </c>
      <c r="BH101" s="49"/>
      <c r="BI101" s="49"/>
      <c r="BJ101" s="49"/>
      <c r="BK101" s="50"/>
      <c r="BL101" s="48">
        <v>0</v>
      </c>
      <c r="BM101" s="49"/>
      <c r="BN101" s="49"/>
      <c r="BO101" s="49"/>
      <c r="BP101" s="50"/>
      <c r="BQ101" s="48">
        <v>0</v>
      </c>
      <c r="BR101" s="49"/>
      <c r="BS101" s="49"/>
      <c r="BT101" s="50"/>
      <c r="BU101" s="48">
        <f>IF(ISNUMBER(BG101),BG101,0)+IF(ISNUMBER(BL101),BL101,0)</f>
        <v>1233474</v>
      </c>
      <c r="BV101" s="49"/>
      <c r="BW101" s="49"/>
      <c r="BX101" s="49"/>
      <c r="BY101" s="50"/>
    </row>
    <row r="103" spans="1:79" ht="18" customHeight="1" x14ac:dyDescent="0.25">
      <c r="A103" s="67" t="s">
        <v>268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</row>
    <row r="104" spans="1:79" ht="15" customHeight="1" x14ac:dyDescent="0.25">
      <c r="A104" s="84" t="s">
        <v>238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</row>
    <row r="105" spans="1:79" ht="23.1" customHeight="1" x14ac:dyDescent="0.25">
      <c r="A105" s="85" t="s">
        <v>6</v>
      </c>
      <c r="B105" s="86"/>
      <c r="C105" s="86"/>
      <c r="D105" s="85" t="s">
        <v>121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7"/>
      <c r="U105" s="45" t="s">
        <v>260</v>
      </c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 t="s">
        <v>265</v>
      </c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</row>
    <row r="106" spans="1:79" ht="54" customHeight="1" x14ac:dyDescent="0.25">
      <c r="A106" s="88"/>
      <c r="B106" s="89"/>
      <c r="C106" s="89"/>
      <c r="D106" s="88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90"/>
      <c r="U106" s="80" t="s">
        <v>4</v>
      </c>
      <c r="V106" s="81"/>
      <c r="W106" s="81"/>
      <c r="X106" s="81"/>
      <c r="Y106" s="82"/>
      <c r="Z106" s="80" t="s">
        <v>3</v>
      </c>
      <c r="AA106" s="81"/>
      <c r="AB106" s="81"/>
      <c r="AC106" s="81"/>
      <c r="AD106" s="82"/>
      <c r="AE106" s="104" t="s">
        <v>116</v>
      </c>
      <c r="AF106" s="105"/>
      <c r="AG106" s="105"/>
      <c r="AH106" s="105"/>
      <c r="AI106" s="106"/>
      <c r="AJ106" s="80" t="s">
        <v>5</v>
      </c>
      <c r="AK106" s="81"/>
      <c r="AL106" s="81"/>
      <c r="AM106" s="81"/>
      <c r="AN106" s="82"/>
      <c r="AO106" s="80" t="s">
        <v>4</v>
      </c>
      <c r="AP106" s="81"/>
      <c r="AQ106" s="81"/>
      <c r="AR106" s="81"/>
      <c r="AS106" s="82"/>
      <c r="AT106" s="80" t="s">
        <v>3</v>
      </c>
      <c r="AU106" s="81"/>
      <c r="AV106" s="81"/>
      <c r="AW106" s="81"/>
      <c r="AX106" s="82"/>
      <c r="AY106" s="104" t="s">
        <v>116</v>
      </c>
      <c r="AZ106" s="105"/>
      <c r="BA106" s="105"/>
      <c r="BB106" s="105"/>
      <c r="BC106" s="106"/>
      <c r="BD106" s="45" t="s">
        <v>96</v>
      </c>
      <c r="BE106" s="45"/>
      <c r="BF106" s="45"/>
      <c r="BG106" s="45"/>
      <c r="BH106" s="45"/>
    </row>
    <row r="107" spans="1:79" ht="15" customHeight="1" x14ac:dyDescent="0.25">
      <c r="A107" s="80" t="s">
        <v>168</v>
      </c>
      <c r="B107" s="81"/>
      <c r="C107" s="81"/>
      <c r="D107" s="80">
        <v>2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2"/>
      <c r="U107" s="80">
        <v>3</v>
      </c>
      <c r="V107" s="81"/>
      <c r="W107" s="81"/>
      <c r="X107" s="81"/>
      <c r="Y107" s="82"/>
      <c r="Z107" s="80">
        <v>4</v>
      </c>
      <c r="AA107" s="81"/>
      <c r="AB107" s="81"/>
      <c r="AC107" s="81"/>
      <c r="AD107" s="82"/>
      <c r="AE107" s="80">
        <v>5</v>
      </c>
      <c r="AF107" s="81"/>
      <c r="AG107" s="81"/>
      <c r="AH107" s="81"/>
      <c r="AI107" s="82"/>
      <c r="AJ107" s="80">
        <v>6</v>
      </c>
      <c r="AK107" s="81"/>
      <c r="AL107" s="81"/>
      <c r="AM107" s="81"/>
      <c r="AN107" s="82"/>
      <c r="AO107" s="80">
        <v>7</v>
      </c>
      <c r="AP107" s="81"/>
      <c r="AQ107" s="81"/>
      <c r="AR107" s="81"/>
      <c r="AS107" s="82"/>
      <c r="AT107" s="80">
        <v>8</v>
      </c>
      <c r="AU107" s="81"/>
      <c r="AV107" s="81"/>
      <c r="AW107" s="81"/>
      <c r="AX107" s="82"/>
      <c r="AY107" s="80">
        <v>9</v>
      </c>
      <c r="AZ107" s="81"/>
      <c r="BA107" s="81"/>
      <c r="BB107" s="81"/>
      <c r="BC107" s="82"/>
      <c r="BD107" s="80">
        <v>10</v>
      </c>
      <c r="BE107" s="81"/>
      <c r="BF107" s="81"/>
      <c r="BG107" s="81"/>
      <c r="BH107" s="82"/>
    </row>
    <row r="108" spans="1:79" s="1" customFormat="1" ht="12.75" hidden="1" customHeight="1" x14ac:dyDescent="0.25">
      <c r="A108" s="95" t="s">
        <v>69</v>
      </c>
      <c r="B108" s="96"/>
      <c r="C108" s="96"/>
      <c r="D108" s="95" t="s">
        <v>57</v>
      </c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5" t="s">
        <v>60</v>
      </c>
      <c r="V108" s="96"/>
      <c r="W108" s="96"/>
      <c r="X108" s="96"/>
      <c r="Y108" s="97"/>
      <c r="Z108" s="95" t="s">
        <v>61</v>
      </c>
      <c r="AA108" s="96"/>
      <c r="AB108" s="96"/>
      <c r="AC108" s="96"/>
      <c r="AD108" s="97"/>
      <c r="AE108" s="95" t="s">
        <v>94</v>
      </c>
      <c r="AF108" s="96"/>
      <c r="AG108" s="96"/>
      <c r="AH108" s="96"/>
      <c r="AI108" s="97"/>
      <c r="AJ108" s="101" t="s">
        <v>170</v>
      </c>
      <c r="AK108" s="102"/>
      <c r="AL108" s="102"/>
      <c r="AM108" s="102"/>
      <c r="AN108" s="103"/>
      <c r="AO108" s="95" t="s">
        <v>62</v>
      </c>
      <c r="AP108" s="96"/>
      <c r="AQ108" s="96"/>
      <c r="AR108" s="96"/>
      <c r="AS108" s="97"/>
      <c r="AT108" s="95" t="s">
        <v>63</v>
      </c>
      <c r="AU108" s="96"/>
      <c r="AV108" s="96"/>
      <c r="AW108" s="96"/>
      <c r="AX108" s="97"/>
      <c r="AY108" s="95" t="s">
        <v>95</v>
      </c>
      <c r="AZ108" s="96"/>
      <c r="BA108" s="96"/>
      <c r="BB108" s="96"/>
      <c r="BC108" s="97"/>
      <c r="BD108" s="91" t="s">
        <v>170</v>
      </c>
      <c r="BE108" s="91"/>
      <c r="BF108" s="91"/>
      <c r="BG108" s="91"/>
      <c r="BH108" s="91"/>
      <c r="CA108" s="1" t="s">
        <v>35</v>
      </c>
    </row>
    <row r="109" spans="1:79" s="25" customFormat="1" ht="55.2" customHeight="1" x14ac:dyDescent="0.25">
      <c r="A109" s="40">
        <v>1</v>
      </c>
      <c r="B109" s="41"/>
      <c r="C109" s="41"/>
      <c r="D109" s="35" t="s">
        <v>182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7"/>
      <c r="U109" s="55">
        <v>1233474</v>
      </c>
      <c r="V109" s="56"/>
      <c r="W109" s="56"/>
      <c r="X109" s="56"/>
      <c r="Y109" s="57"/>
      <c r="Z109" s="55">
        <v>0</v>
      </c>
      <c r="AA109" s="56"/>
      <c r="AB109" s="56"/>
      <c r="AC109" s="56"/>
      <c r="AD109" s="57"/>
      <c r="AE109" s="52">
        <v>0</v>
      </c>
      <c r="AF109" s="52"/>
      <c r="AG109" s="52"/>
      <c r="AH109" s="52"/>
      <c r="AI109" s="52"/>
      <c r="AJ109" s="34">
        <f>IF(ISNUMBER(U109),U109,0)+IF(ISNUMBER(Z109),Z109,0)</f>
        <v>1233474</v>
      </c>
      <c r="AK109" s="34"/>
      <c r="AL109" s="34"/>
      <c r="AM109" s="34"/>
      <c r="AN109" s="34"/>
      <c r="AO109" s="52">
        <v>1233474</v>
      </c>
      <c r="AP109" s="52"/>
      <c r="AQ109" s="52"/>
      <c r="AR109" s="52"/>
      <c r="AS109" s="52"/>
      <c r="AT109" s="34">
        <v>0</v>
      </c>
      <c r="AU109" s="34"/>
      <c r="AV109" s="34"/>
      <c r="AW109" s="34"/>
      <c r="AX109" s="34"/>
      <c r="AY109" s="52">
        <v>0</v>
      </c>
      <c r="AZ109" s="52"/>
      <c r="BA109" s="52"/>
      <c r="BB109" s="52"/>
      <c r="BC109" s="52"/>
      <c r="BD109" s="34">
        <f>IF(ISNUMBER(AO109),AO109,0)+IF(ISNUMBER(AT109),AT109,0)</f>
        <v>1233474</v>
      </c>
      <c r="BE109" s="34"/>
      <c r="BF109" s="34"/>
      <c r="BG109" s="34"/>
      <c r="BH109" s="34"/>
      <c r="CA109" s="25" t="s">
        <v>36</v>
      </c>
    </row>
    <row r="110" spans="1:79" s="6" customFormat="1" ht="17.399999999999999" customHeight="1" x14ac:dyDescent="0.25">
      <c r="A110" s="42"/>
      <c r="B110" s="43"/>
      <c r="C110" s="43"/>
      <c r="D110" s="30" t="s">
        <v>147</v>
      </c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48">
        <v>1233474</v>
      </c>
      <c r="V110" s="49"/>
      <c r="W110" s="49"/>
      <c r="X110" s="49"/>
      <c r="Y110" s="50"/>
      <c r="Z110" s="48">
        <v>0</v>
      </c>
      <c r="AA110" s="49"/>
      <c r="AB110" s="49"/>
      <c r="AC110" s="49"/>
      <c r="AD110" s="50"/>
      <c r="AE110" s="51">
        <v>0</v>
      </c>
      <c r="AF110" s="51"/>
      <c r="AG110" s="51"/>
      <c r="AH110" s="51"/>
      <c r="AI110" s="51"/>
      <c r="AJ110" s="29">
        <f>IF(ISNUMBER(U110),U110,0)+IF(ISNUMBER(Z110),Z110,0)</f>
        <v>1233474</v>
      </c>
      <c r="AK110" s="29"/>
      <c r="AL110" s="29"/>
      <c r="AM110" s="29"/>
      <c r="AN110" s="29"/>
      <c r="AO110" s="51">
        <v>1233474</v>
      </c>
      <c r="AP110" s="51"/>
      <c r="AQ110" s="51"/>
      <c r="AR110" s="51"/>
      <c r="AS110" s="51"/>
      <c r="AT110" s="29">
        <v>0</v>
      </c>
      <c r="AU110" s="29"/>
      <c r="AV110" s="29"/>
      <c r="AW110" s="29"/>
      <c r="AX110" s="29"/>
      <c r="AY110" s="51">
        <v>0</v>
      </c>
      <c r="AZ110" s="51"/>
      <c r="BA110" s="51"/>
      <c r="BB110" s="51"/>
      <c r="BC110" s="51"/>
      <c r="BD110" s="29">
        <f>IF(ISNUMBER(AO110),AO110,0)+IF(ISNUMBER(AT110),AT110,0)</f>
        <v>1233474</v>
      </c>
      <c r="BE110" s="29"/>
      <c r="BF110" s="29"/>
      <c r="BG110" s="29"/>
      <c r="BH110" s="29"/>
    </row>
    <row r="111" spans="1:79" s="5" customFormat="1" ht="12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8" customHeight="1" x14ac:dyDescent="0.25">
      <c r="A113" s="67" t="s">
        <v>152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</row>
    <row r="114" spans="1:79" ht="18" customHeight="1" x14ac:dyDescent="0.25">
      <c r="A114" s="67" t="s">
        <v>254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</row>
    <row r="115" spans="1:79" ht="23.1" customHeight="1" x14ac:dyDescent="0.25">
      <c r="A115" s="85" t="s">
        <v>6</v>
      </c>
      <c r="B115" s="86"/>
      <c r="C115" s="86"/>
      <c r="D115" s="45" t="s">
        <v>9</v>
      </c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 t="s">
        <v>8</v>
      </c>
      <c r="R115" s="45"/>
      <c r="S115" s="45"/>
      <c r="T115" s="45"/>
      <c r="U115" s="45"/>
      <c r="V115" s="45" t="s">
        <v>7</v>
      </c>
      <c r="W115" s="45"/>
      <c r="X115" s="45"/>
      <c r="Y115" s="45"/>
      <c r="Z115" s="45"/>
      <c r="AA115" s="45"/>
      <c r="AB115" s="45"/>
      <c r="AC115" s="45"/>
      <c r="AD115" s="45"/>
      <c r="AE115" s="45"/>
      <c r="AF115" s="80" t="s">
        <v>239</v>
      </c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2"/>
      <c r="AU115" s="80" t="s">
        <v>242</v>
      </c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2"/>
      <c r="BJ115" s="80" t="s">
        <v>250</v>
      </c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2"/>
    </row>
    <row r="116" spans="1:79" ht="32.25" customHeight="1" x14ac:dyDescent="0.25">
      <c r="A116" s="88"/>
      <c r="B116" s="89"/>
      <c r="C116" s="89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 t="s">
        <v>4</v>
      </c>
      <c r="AG116" s="45"/>
      <c r="AH116" s="45"/>
      <c r="AI116" s="45"/>
      <c r="AJ116" s="45"/>
      <c r="AK116" s="45" t="s">
        <v>3</v>
      </c>
      <c r="AL116" s="45"/>
      <c r="AM116" s="45"/>
      <c r="AN116" s="45"/>
      <c r="AO116" s="45"/>
      <c r="AP116" s="45" t="s">
        <v>123</v>
      </c>
      <c r="AQ116" s="45"/>
      <c r="AR116" s="45"/>
      <c r="AS116" s="45"/>
      <c r="AT116" s="45"/>
      <c r="AU116" s="45" t="s">
        <v>4</v>
      </c>
      <c r="AV116" s="45"/>
      <c r="AW116" s="45"/>
      <c r="AX116" s="45"/>
      <c r="AY116" s="45"/>
      <c r="AZ116" s="45" t="s">
        <v>3</v>
      </c>
      <c r="BA116" s="45"/>
      <c r="BB116" s="45"/>
      <c r="BC116" s="45"/>
      <c r="BD116" s="45"/>
      <c r="BE116" s="45" t="s">
        <v>90</v>
      </c>
      <c r="BF116" s="45"/>
      <c r="BG116" s="45"/>
      <c r="BH116" s="45"/>
      <c r="BI116" s="45"/>
      <c r="BJ116" s="45" t="s">
        <v>4</v>
      </c>
      <c r="BK116" s="45"/>
      <c r="BL116" s="45"/>
      <c r="BM116" s="45"/>
      <c r="BN116" s="45"/>
      <c r="BO116" s="45" t="s">
        <v>3</v>
      </c>
      <c r="BP116" s="45"/>
      <c r="BQ116" s="45"/>
      <c r="BR116" s="45"/>
      <c r="BS116" s="45"/>
      <c r="BT116" s="45" t="s">
        <v>97</v>
      </c>
      <c r="BU116" s="45"/>
      <c r="BV116" s="45"/>
      <c r="BW116" s="45"/>
      <c r="BX116" s="45"/>
    </row>
    <row r="117" spans="1:79" ht="15" customHeight="1" x14ac:dyDescent="0.25">
      <c r="A117" s="80">
        <v>1</v>
      </c>
      <c r="B117" s="81"/>
      <c r="C117" s="81"/>
      <c r="D117" s="45">
        <v>2</v>
      </c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>
        <v>3</v>
      </c>
      <c r="R117" s="45"/>
      <c r="S117" s="45"/>
      <c r="T117" s="45"/>
      <c r="U117" s="45"/>
      <c r="V117" s="45">
        <v>4</v>
      </c>
      <c r="W117" s="45"/>
      <c r="X117" s="45"/>
      <c r="Y117" s="45"/>
      <c r="Z117" s="45"/>
      <c r="AA117" s="45"/>
      <c r="AB117" s="45"/>
      <c r="AC117" s="45"/>
      <c r="AD117" s="45"/>
      <c r="AE117" s="45"/>
      <c r="AF117" s="45">
        <v>5</v>
      </c>
      <c r="AG117" s="45"/>
      <c r="AH117" s="45"/>
      <c r="AI117" s="45"/>
      <c r="AJ117" s="45"/>
      <c r="AK117" s="45">
        <v>6</v>
      </c>
      <c r="AL117" s="45"/>
      <c r="AM117" s="45"/>
      <c r="AN117" s="45"/>
      <c r="AO117" s="45"/>
      <c r="AP117" s="45">
        <v>7</v>
      </c>
      <c r="AQ117" s="45"/>
      <c r="AR117" s="45"/>
      <c r="AS117" s="45"/>
      <c r="AT117" s="45"/>
      <c r="AU117" s="45">
        <v>8</v>
      </c>
      <c r="AV117" s="45"/>
      <c r="AW117" s="45"/>
      <c r="AX117" s="45"/>
      <c r="AY117" s="45"/>
      <c r="AZ117" s="45">
        <v>9</v>
      </c>
      <c r="BA117" s="45"/>
      <c r="BB117" s="45"/>
      <c r="BC117" s="45"/>
      <c r="BD117" s="45"/>
      <c r="BE117" s="45">
        <v>10</v>
      </c>
      <c r="BF117" s="45"/>
      <c r="BG117" s="45"/>
      <c r="BH117" s="45"/>
      <c r="BI117" s="45"/>
      <c r="BJ117" s="45">
        <v>11</v>
      </c>
      <c r="BK117" s="45"/>
      <c r="BL117" s="45"/>
      <c r="BM117" s="45"/>
      <c r="BN117" s="45"/>
      <c r="BO117" s="45">
        <v>12</v>
      </c>
      <c r="BP117" s="45"/>
      <c r="BQ117" s="45"/>
      <c r="BR117" s="45"/>
      <c r="BS117" s="45"/>
      <c r="BT117" s="45">
        <v>13</v>
      </c>
      <c r="BU117" s="45"/>
      <c r="BV117" s="45"/>
      <c r="BW117" s="45"/>
      <c r="BX117" s="45"/>
    </row>
    <row r="118" spans="1:79" ht="10.5" hidden="1" customHeight="1" x14ac:dyDescent="0.25">
      <c r="A118" s="95" t="s">
        <v>154</v>
      </c>
      <c r="B118" s="96"/>
      <c r="C118" s="96"/>
      <c r="D118" s="45" t="s">
        <v>57</v>
      </c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 t="s">
        <v>70</v>
      </c>
      <c r="R118" s="45"/>
      <c r="S118" s="45"/>
      <c r="T118" s="45"/>
      <c r="U118" s="45"/>
      <c r="V118" s="45" t="s">
        <v>71</v>
      </c>
      <c r="W118" s="45"/>
      <c r="X118" s="45"/>
      <c r="Y118" s="45"/>
      <c r="Z118" s="45"/>
      <c r="AA118" s="45"/>
      <c r="AB118" s="45"/>
      <c r="AC118" s="45"/>
      <c r="AD118" s="45"/>
      <c r="AE118" s="45"/>
      <c r="AF118" s="71" t="s">
        <v>111</v>
      </c>
      <c r="AG118" s="71"/>
      <c r="AH118" s="71"/>
      <c r="AI118" s="71"/>
      <c r="AJ118" s="71"/>
      <c r="AK118" s="69" t="s">
        <v>112</v>
      </c>
      <c r="AL118" s="69"/>
      <c r="AM118" s="69"/>
      <c r="AN118" s="69"/>
      <c r="AO118" s="69"/>
      <c r="AP118" s="91" t="s">
        <v>184</v>
      </c>
      <c r="AQ118" s="91"/>
      <c r="AR118" s="91"/>
      <c r="AS118" s="91"/>
      <c r="AT118" s="91"/>
      <c r="AU118" s="71" t="s">
        <v>113</v>
      </c>
      <c r="AV118" s="71"/>
      <c r="AW118" s="71"/>
      <c r="AX118" s="71"/>
      <c r="AY118" s="71"/>
      <c r="AZ118" s="69" t="s">
        <v>114</v>
      </c>
      <c r="BA118" s="69"/>
      <c r="BB118" s="69"/>
      <c r="BC118" s="69"/>
      <c r="BD118" s="69"/>
      <c r="BE118" s="91" t="s">
        <v>184</v>
      </c>
      <c r="BF118" s="91"/>
      <c r="BG118" s="91"/>
      <c r="BH118" s="91"/>
      <c r="BI118" s="91"/>
      <c r="BJ118" s="71" t="s">
        <v>105</v>
      </c>
      <c r="BK118" s="71"/>
      <c r="BL118" s="71"/>
      <c r="BM118" s="71"/>
      <c r="BN118" s="71"/>
      <c r="BO118" s="69" t="s">
        <v>106</v>
      </c>
      <c r="BP118" s="69"/>
      <c r="BQ118" s="69"/>
      <c r="BR118" s="69"/>
      <c r="BS118" s="69"/>
      <c r="BT118" s="91" t="s">
        <v>184</v>
      </c>
      <c r="BU118" s="91"/>
      <c r="BV118" s="91"/>
      <c r="BW118" s="91"/>
      <c r="BX118" s="91"/>
      <c r="CA118" t="s">
        <v>37</v>
      </c>
    </row>
    <row r="119" spans="1:79" s="6" customFormat="1" ht="15" customHeight="1" x14ac:dyDescent="0.25">
      <c r="A119" s="42">
        <v>0</v>
      </c>
      <c r="B119" s="43"/>
      <c r="C119" s="43"/>
      <c r="D119" s="47" t="s">
        <v>183</v>
      </c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CA119" s="6" t="s">
        <v>38</v>
      </c>
    </row>
    <row r="120" spans="1:79" s="25" customFormat="1" ht="34.799999999999997" customHeight="1" x14ac:dyDescent="0.25">
      <c r="A120" s="40">
        <v>1</v>
      </c>
      <c r="B120" s="41"/>
      <c r="C120" s="41"/>
      <c r="D120" s="44" t="s">
        <v>185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7"/>
      <c r="Q120" s="45" t="s">
        <v>186</v>
      </c>
      <c r="R120" s="45"/>
      <c r="S120" s="45"/>
      <c r="T120" s="45"/>
      <c r="U120" s="45"/>
      <c r="V120" s="44" t="s">
        <v>187</v>
      </c>
      <c r="W120" s="36"/>
      <c r="X120" s="36"/>
      <c r="Y120" s="36"/>
      <c r="Z120" s="36"/>
      <c r="AA120" s="36"/>
      <c r="AB120" s="36"/>
      <c r="AC120" s="36"/>
      <c r="AD120" s="36"/>
      <c r="AE120" s="37"/>
      <c r="AF120" s="38">
        <v>1</v>
      </c>
      <c r="AG120" s="38"/>
      <c r="AH120" s="38"/>
      <c r="AI120" s="38"/>
      <c r="AJ120" s="38"/>
      <c r="AK120" s="38">
        <v>0</v>
      </c>
      <c r="AL120" s="38"/>
      <c r="AM120" s="38"/>
      <c r="AN120" s="38"/>
      <c r="AO120" s="38"/>
      <c r="AP120" s="38">
        <v>1</v>
      </c>
      <c r="AQ120" s="38"/>
      <c r="AR120" s="38"/>
      <c r="AS120" s="38"/>
      <c r="AT120" s="38"/>
      <c r="AU120" s="38">
        <v>1</v>
      </c>
      <c r="AV120" s="38"/>
      <c r="AW120" s="38"/>
      <c r="AX120" s="38"/>
      <c r="AY120" s="38"/>
      <c r="AZ120" s="38">
        <v>0</v>
      </c>
      <c r="BA120" s="38"/>
      <c r="BB120" s="38"/>
      <c r="BC120" s="38"/>
      <c r="BD120" s="38"/>
      <c r="BE120" s="38">
        <v>1</v>
      </c>
      <c r="BF120" s="38"/>
      <c r="BG120" s="38"/>
      <c r="BH120" s="38"/>
      <c r="BI120" s="38"/>
      <c r="BJ120" s="38">
        <v>1</v>
      </c>
      <c r="BK120" s="38"/>
      <c r="BL120" s="38"/>
      <c r="BM120" s="38"/>
      <c r="BN120" s="38"/>
      <c r="BO120" s="38">
        <v>0</v>
      </c>
      <c r="BP120" s="38"/>
      <c r="BQ120" s="38"/>
      <c r="BR120" s="38"/>
      <c r="BS120" s="38"/>
      <c r="BT120" s="38">
        <v>1</v>
      </c>
      <c r="BU120" s="38"/>
      <c r="BV120" s="38"/>
      <c r="BW120" s="38"/>
      <c r="BX120" s="38"/>
    </row>
    <row r="121" spans="1:79" s="25" customFormat="1" ht="33" customHeight="1" x14ac:dyDescent="0.25">
      <c r="A121" s="40">
        <v>2</v>
      </c>
      <c r="B121" s="41"/>
      <c r="C121" s="41"/>
      <c r="D121" s="44" t="s">
        <v>188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7"/>
      <c r="Q121" s="45" t="s">
        <v>186</v>
      </c>
      <c r="R121" s="45"/>
      <c r="S121" s="45"/>
      <c r="T121" s="45"/>
      <c r="U121" s="45"/>
      <c r="V121" s="44" t="s">
        <v>189</v>
      </c>
      <c r="W121" s="36"/>
      <c r="X121" s="36"/>
      <c r="Y121" s="36"/>
      <c r="Z121" s="36"/>
      <c r="AA121" s="36"/>
      <c r="AB121" s="36"/>
      <c r="AC121" s="36"/>
      <c r="AD121" s="36"/>
      <c r="AE121" s="37"/>
      <c r="AF121" s="38">
        <v>3</v>
      </c>
      <c r="AG121" s="38"/>
      <c r="AH121" s="38"/>
      <c r="AI121" s="38"/>
      <c r="AJ121" s="38"/>
      <c r="AK121" s="38">
        <v>0</v>
      </c>
      <c r="AL121" s="38"/>
      <c r="AM121" s="38"/>
      <c r="AN121" s="38"/>
      <c r="AO121" s="38"/>
      <c r="AP121" s="38">
        <v>3</v>
      </c>
      <c r="AQ121" s="38"/>
      <c r="AR121" s="38"/>
      <c r="AS121" s="38"/>
      <c r="AT121" s="38"/>
      <c r="AU121" s="38">
        <v>3</v>
      </c>
      <c r="AV121" s="38"/>
      <c r="AW121" s="38"/>
      <c r="AX121" s="38"/>
      <c r="AY121" s="38"/>
      <c r="AZ121" s="38">
        <v>0</v>
      </c>
      <c r="BA121" s="38"/>
      <c r="BB121" s="38"/>
      <c r="BC121" s="38"/>
      <c r="BD121" s="38"/>
      <c r="BE121" s="38">
        <v>3</v>
      </c>
      <c r="BF121" s="38"/>
      <c r="BG121" s="38"/>
      <c r="BH121" s="38"/>
      <c r="BI121" s="38"/>
      <c r="BJ121" s="38">
        <v>3</v>
      </c>
      <c r="BK121" s="38"/>
      <c r="BL121" s="38"/>
      <c r="BM121" s="38"/>
      <c r="BN121" s="38"/>
      <c r="BO121" s="38">
        <v>0</v>
      </c>
      <c r="BP121" s="38"/>
      <c r="BQ121" s="38"/>
      <c r="BR121" s="38"/>
      <c r="BS121" s="38"/>
      <c r="BT121" s="38">
        <v>3</v>
      </c>
      <c r="BU121" s="38"/>
      <c r="BV121" s="38"/>
      <c r="BW121" s="38"/>
      <c r="BX121" s="38"/>
    </row>
    <row r="122" spans="1:79" s="6" customFormat="1" ht="18.600000000000001" customHeight="1" x14ac:dyDescent="0.25">
      <c r="A122" s="42">
        <v>0</v>
      </c>
      <c r="B122" s="43"/>
      <c r="C122" s="43"/>
      <c r="D122" s="46" t="s">
        <v>190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2"/>
      <c r="Q122" s="47" t="s">
        <v>186</v>
      </c>
      <c r="R122" s="47"/>
      <c r="S122" s="47"/>
      <c r="T122" s="47"/>
      <c r="U122" s="47"/>
      <c r="V122" s="46"/>
      <c r="W122" s="31"/>
      <c r="X122" s="31"/>
      <c r="Y122" s="31"/>
      <c r="Z122" s="31"/>
      <c r="AA122" s="31"/>
      <c r="AB122" s="31"/>
      <c r="AC122" s="31"/>
      <c r="AD122" s="31"/>
      <c r="AE122" s="32"/>
      <c r="AF122" s="39">
        <v>93</v>
      </c>
      <c r="AG122" s="39"/>
      <c r="AH122" s="39"/>
      <c r="AI122" s="39"/>
      <c r="AJ122" s="39"/>
      <c r="AK122" s="39">
        <v>0</v>
      </c>
      <c r="AL122" s="39"/>
      <c r="AM122" s="39"/>
      <c r="AN122" s="39"/>
      <c r="AO122" s="39"/>
      <c r="AP122" s="39">
        <v>93</v>
      </c>
      <c r="AQ122" s="39"/>
      <c r="AR122" s="39"/>
      <c r="AS122" s="39"/>
      <c r="AT122" s="39"/>
      <c r="AU122" s="39">
        <v>93</v>
      </c>
      <c r="AV122" s="39"/>
      <c r="AW122" s="39"/>
      <c r="AX122" s="39"/>
      <c r="AY122" s="39"/>
      <c r="AZ122" s="39">
        <v>0</v>
      </c>
      <c r="BA122" s="39"/>
      <c r="BB122" s="39"/>
      <c r="BC122" s="39"/>
      <c r="BD122" s="39"/>
      <c r="BE122" s="39">
        <v>93</v>
      </c>
      <c r="BF122" s="39"/>
      <c r="BG122" s="39"/>
      <c r="BH122" s="39"/>
      <c r="BI122" s="39"/>
      <c r="BJ122" s="39">
        <v>93</v>
      </c>
      <c r="BK122" s="39"/>
      <c r="BL122" s="39"/>
      <c r="BM122" s="39"/>
      <c r="BN122" s="39"/>
      <c r="BO122" s="39">
        <v>0</v>
      </c>
      <c r="BP122" s="39"/>
      <c r="BQ122" s="39"/>
      <c r="BR122" s="39"/>
      <c r="BS122" s="39"/>
      <c r="BT122" s="39">
        <v>93</v>
      </c>
      <c r="BU122" s="39"/>
      <c r="BV122" s="39"/>
      <c r="BW122" s="39"/>
      <c r="BX122" s="39"/>
    </row>
    <row r="123" spans="1:79" s="25" customFormat="1" ht="19.2" customHeight="1" x14ac:dyDescent="0.25">
      <c r="A123" s="40">
        <v>5</v>
      </c>
      <c r="B123" s="41"/>
      <c r="C123" s="41"/>
      <c r="D123" s="44" t="s">
        <v>191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7"/>
      <c r="Q123" s="45" t="s">
        <v>186</v>
      </c>
      <c r="R123" s="45"/>
      <c r="S123" s="45"/>
      <c r="T123" s="45"/>
      <c r="U123" s="45"/>
      <c r="V123" s="44" t="s">
        <v>192</v>
      </c>
      <c r="W123" s="36"/>
      <c r="X123" s="36"/>
      <c r="Y123" s="36"/>
      <c r="Z123" s="36"/>
      <c r="AA123" s="36"/>
      <c r="AB123" s="36"/>
      <c r="AC123" s="36"/>
      <c r="AD123" s="36"/>
      <c r="AE123" s="37"/>
      <c r="AF123" s="38">
        <v>32</v>
      </c>
      <c r="AG123" s="38"/>
      <c r="AH123" s="38"/>
      <c r="AI123" s="38"/>
      <c r="AJ123" s="38"/>
      <c r="AK123" s="38">
        <v>0</v>
      </c>
      <c r="AL123" s="38"/>
      <c r="AM123" s="38"/>
      <c r="AN123" s="38"/>
      <c r="AO123" s="38"/>
      <c r="AP123" s="38">
        <v>32</v>
      </c>
      <c r="AQ123" s="38"/>
      <c r="AR123" s="38"/>
      <c r="AS123" s="38"/>
      <c r="AT123" s="38"/>
      <c r="AU123" s="38">
        <v>32</v>
      </c>
      <c r="AV123" s="38"/>
      <c r="AW123" s="38"/>
      <c r="AX123" s="38"/>
      <c r="AY123" s="38"/>
      <c r="AZ123" s="38">
        <v>0</v>
      </c>
      <c r="BA123" s="38"/>
      <c r="BB123" s="38"/>
      <c r="BC123" s="38"/>
      <c r="BD123" s="38"/>
      <c r="BE123" s="38">
        <v>32</v>
      </c>
      <c r="BF123" s="38"/>
      <c r="BG123" s="38"/>
      <c r="BH123" s="38"/>
      <c r="BI123" s="38"/>
      <c r="BJ123" s="38">
        <v>32</v>
      </c>
      <c r="BK123" s="38"/>
      <c r="BL123" s="38"/>
      <c r="BM123" s="38"/>
      <c r="BN123" s="38"/>
      <c r="BO123" s="38">
        <v>0</v>
      </c>
      <c r="BP123" s="38"/>
      <c r="BQ123" s="38"/>
      <c r="BR123" s="38"/>
      <c r="BS123" s="38"/>
      <c r="BT123" s="38">
        <v>32</v>
      </c>
      <c r="BU123" s="38"/>
      <c r="BV123" s="38"/>
      <c r="BW123" s="38"/>
      <c r="BX123" s="38"/>
    </row>
    <row r="124" spans="1:79" s="6" customFormat="1" ht="15" customHeight="1" x14ac:dyDescent="0.25">
      <c r="A124" s="42">
        <v>0</v>
      </c>
      <c r="B124" s="43"/>
      <c r="C124" s="43"/>
      <c r="D124" s="46" t="s">
        <v>190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2"/>
      <c r="Q124" s="47" t="s">
        <v>186</v>
      </c>
      <c r="R124" s="47"/>
      <c r="S124" s="47"/>
      <c r="T124" s="47"/>
      <c r="U124" s="47"/>
      <c r="V124" s="46"/>
      <c r="W124" s="31"/>
      <c r="X124" s="31"/>
      <c r="Y124" s="31"/>
      <c r="Z124" s="31"/>
      <c r="AA124" s="31"/>
      <c r="AB124" s="31"/>
      <c r="AC124" s="31"/>
      <c r="AD124" s="31"/>
      <c r="AE124" s="32"/>
      <c r="AF124" s="39">
        <v>93</v>
      </c>
      <c r="AG124" s="39"/>
      <c r="AH124" s="39"/>
      <c r="AI124" s="39"/>
      <c r="AJ124" s="39"/>
      <c r="AK124" s="39">
        <v>0</v>
      </c>
      <c r="AL124" s="39"/>
      <c r="AM124" s="39"/>
      <c r="AN124" s="39"/>
      <c r="AO124" s="39"/>
      <c r="AP124" s="39">
        <v>93</v>
      </c>
      <c r="AQ124" s="39"/>
      <c r="AR124" s="39"/>
      <c r="AS124" s="39"/>
      <c r="AT124" s="39"/>
      <c r="AU124" s="39">
        <v>93</v>
      </c>
      <c r="AV124" s="39"/>
      <c r="AW124" s="39"/>
      <c r="AX124" s="39"/>
      <c r="AY124" s="39"/>
      <c r="AZ124" s="39">
        <v>0</v>
      </c>
      <c r="BA124" s="39"/>
      <c r="BB124" s="39"/>
      <c r="BC124" s="39"/>
      <c r="BD124" s="39"/>
      <c r="BE124" s="39">
        <v>93</v>
      </c>
      <c r="BF124" s="39"/>
      <c r="BG124" s="39"/>
      <c r="BH124" s="39"/>
      <c r="BI124" s="39"/>
      <c r="BJ124" s="39">
        <v>93</v>
      </c>
      <c r="BK124" s="39"/>
      <c r="BL124" s="39"/>
      <c r="BM124" s="39"/>
      <c r="BN124" s="39"/>
      <c r="BO124" s="39">
        <v>0</v>
      </c>
      <c r="BP124" s="39"/>
      <c r="BQ124" s="39"/>
      <c r="BR124" s="39"/>
      <c r="BS124" s="39"/>
      <c r="BT124" s="39">
        <v>93</v>
      </c>
      <c r="BU124" s="39"/>
      <c r="BV124" s="39"/>
      <c r="BW124" s="39"/>
      <c r="BX124" s="39"/>
    </row>
    <row r="125" spans="1:79" s="25" customFormat="1" ht="20.399999999999999" customHeight="1" x14ac:dyDescent="0.25">
      <c r="A125" s="40">
        <v>6</v>
      </c>
      <c r="B125" s="41"/>
      <c r="C125" s="41"/>
      <c r="D125" s="44" t="s">
        <v>190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7"/>
      <c r="Q125" s="45" t="s">
        <v>186</v>
      </c>
      <c r="R125" s="45"/>
      <c r="S125" s="45"/>
      <c r="T125" s="45"/>
      <c r="U125" s="45"/>
      <c r="V125" s="44" t="s">
        <v>192</v>
      </c>
      <c r="W125" s="36"/>
      <c r="X125" s="36"/>
      <c r="Y125" s="36"/>
      <c r="Z125" s="36"/>
      <c r="AA125" s="36"/>
      <c r="AB125" s="36"/>
      <c r="AC125" s="36"/>
      <c r="AD125" s="36"/>
      <c r="AE125" s="37"/>
      <c r="AF125" s="38">
        <v>61</v>
      </c>
      <c r="AG125" s="38"/>
      <c r="AH125" s="38"/>
      <c r="AI125" s="38"/>
      <c r="AJ125" s="38"/>
      <c r="AK125" s="38">
        <v>0</v>
      </c>
      <c r="AL125" s="38"/>
      <c r="AM125" s="38"/>
      <c r="AN125" s="38"/>
      <c r="AO125" s="38"/>
      <c r="AP125" s="38">
        <v>61</v>
      </c>
      <c r="AQ125" s="38"/>
      <c r="AR125" s="38"/>
      <c r="AS125" s="38"/>
      <c r="AT125" s="38"/>
      <c r="AU125" s="38">
        <v>61</v>
      </c>
      <c r="AV125" s="38"/>
      <c r="AW125" s="38"/>
      <c r="AX125" s="38"/>
      <c r="AY125" s="38"/>
      <c r="AZ125" s="38">
        <v>0</v>
      </c>
      <c r="BA125" s="38"/>
      <c r="BB125" s="38"/>
      <c r="BC125" s="38"/>
      <c r="BD125" s="38"/>
      <c r="BE125" s="38">
        <v>61</v>
      </c>
      <c r="BF125" s="38"/>
      <c r="BG125" s="38"/>
      <c r="BH125" s="38"/>
      <c r="BI125" s="38"/>
      <c r="BJ125" s="38">
        <v>61</v>
      </c>
      <c r="BK125" s="38"/>
      <c r="BL125" s="38"/>
      <c r="BM125" s="38"/>
      <c r="BN125" s="38"/>
      <c r="BO125" s="38">
        <v>0</v>
      </c>
      <c r="BP125" s="38"/>
      <c r="BQ125" s="38"/>
      <c r="BR125" s="38"/>
      <c r="BS125" s="38"/>
      <c r="BT125" s="38">
        <v>61</v>
      </c>
      <c r="BU125" s="38"/>
      <c r="BV125" s="38"/>
      <c r="BW125" s="38"/>
      <c r="BX125" s="38"/>
    </row>
    <row r="126" spans="1:79" s="6" customFormat="1" ht="18.600000000000001" customHeight="1" x14ac:dyDescent="0.25">
      <c r="A126" s="42">
        <v>0</v>
      </c>
      <c r="B126" s="43"/>
      <c r="C126" s="43"/>
      <c r="D126" s="46" t="s">
        <v>193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2"/>
      <c r="Q126" s="47"/>
      <c r="R126" s="47"/>
      <c r="S126" s="47"/>
      <c r="T126" s="47"/>
      <c r="U126" s="47"/>
      <c r="V126" s="46"/>
      <c r="W126" s="31"/>
      <c r="X126" s="31"/>
      <c r="Y126" s="31"/>
      <c r="Z126" s="31"/>
      <c r="AA126" s="31"/>
      <c r="AB126" s="31"/>
      <c r="AC126" s="31"/>
      <c r="AD126" s="31"/>
      <c r="AE126" s="32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</row>
    <row r="127" spans="1:79" s="25" customFormat="1" ht="46.2" customHeight="1" x14ac:dyDescent="0.25">
      <c r="A127" s="40">
        <v>7</v>
      </c>
      <c r="B127" s="41"/>
      <c r="C127" s="41"/>
      <c r="D127" s="44" t="s">
        <v>194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7"/>
      <c r="Q127" s="45" t="s">
        <v>195</v>
      </c>
      <c r="R127" s="45"/>
      <c r="S127" s="45"/>
      <c r="T127" s="45"/>
      <c r="U127" s="45"/>
      <c r="V127" s="44" t="s">
        <v>196</v>
      </c>
      <c r="W127" s="36"/>
      <c r="X127" s="36"/>
      <c r="Y127" s="36"/>
      <c r="Z127" s="36"/>
      <c r="AA127" s="36"/>
      <c r="AB127" s="36"/>
      <c r="AC127" s="36"/>
      <c r="AD127" s="36"/>
      <c r="AE127" s="37"/>
      <c r="AF127" s="38">
        <v>0</v>
      </c>
      <c r="AG127" s="38"/>
      <c r="AH127" s="38"/>
      <c r="AI127" s="38"/>
      <c r="AJ127" s="38"/>
      <c r="AK127" s="38">
        <v>0</v>
      </c>
      <c r="AL127" s="38"/>
      <c r="AM127" s="38"/>
      <c r="AN127" s="38"/>
      <c r="AO127" s="38"/>
      <c r="AP127" s="38">
        <v>0</v>
      </c>
      <c r="AQ127" s="38"/>
      <c r="AR127" s="38"/>
      <c r="AS127" s="38"/>
      <c r="AT127" s="38"/>
      <c r="AU127" s="38">
        <v>0</v>
      </c>
      <c r="AV127" s="38"/>
      <c r="AW127" s="38"/>
      <c r="AX127" s="38"/>
      <c r="AY127" s="38"/>
      <c r="AZ127" s="38">
        <v>0</v>
      </c>
      <c r="BA127" s="38"/>
      <c r="BB127" s="38"/>
      <c r="BC127" s="38"/>
      <c r="BD127" s="38"/>
      <c r="BE127" s="38">
        <v>0</v>
      </c>
      <c r="BF127" s="38"/>
      <c r="BG127" s="38"/>
      <c r="BH127" s="38"/>
      <c r="BI127" s="38"/>
      <c r="BJ127" s="38">
        <v>0</v>
      </c>
      <c r="BK127" s="38"/>
      <c r="BL127" s="38"/>
      <c r="BM127" s="38"/>
      <c r="BN127" s="38"/>
      <c r="BO127" s="38">
        <v>0</v>
      </c>
      <c r="BP127" s="38"/>
      <c r="BQ127" s="38"/>
      <c r="BR127" s="38"/>
      <c r="BS127" s="38"/>
      <c r="BT127" s="38">
        <v>0</v>
      </c>
      <c r="BU127" s="38"/>
      <c r="BV127" s="38"/>
      <c r="BW127" s="38"/>
      <c r="BX127" s="38"/>
    </row>
    <row r="128" spans="1:79" s="6" customFormat="1" ht="47.4" customHeight="1" x14ac:dyDescent="0.25">
      <c r="A128" s="42">
        <v>0</v>
      </c>
      <c r="B128" s="43"/>
      <c r="C128" s="43"/>
      <c r="D128" s="46" t="s">
        <v>197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2"/>
      <c r="Q128" s="47" t="s">
        <v>195</v>
      </c>
      <c r="R128" s="47"/>
      <c r="S128" s="47"/>
      <c r="T128" s="47"/>
      <c r="U128" s="47"/>
      <c r="V128" s="46"/>
      <c r="W128" s="31"/>
      <c r="X128" s="31"/>
      <c r="Y128" s="31"/>
      <c r="Z128" s="31"/>
      <c r="AA128" s="31"/>
      <c r="AB128" s="31"/>
      <c r="AC128" s="31"/>
      <c r="AD128" s="31"/>
      <c r="AE128" s="32"/>
      <c r="AF128" s="39">
        <v>0</v>
      </c>
      <c r="AG128" s="39"/>
      <c r="AH128" s="39"/>
      <c r="AI128" s="39"/>
      <c r="AJ128" s="39"/>
      <c r="AK128" s="39">
        <v>0</v>
      </c>
      <c r="AL128" s="39"/>
      <c r="AM128" s="39"/>
      <c r="AN128" s="39"/>
      <c r="AO128" s="39"/>
      <c r="AP128" s="39">
        <v>0</v>
      </c>
      <c r="AQ128" s="39"/>
      <c r="AR128" s="39"/>
      <c r="AS128" s="39"/>
      <c r="AT128" s="39"/>
      <c r="AU128" s="39">
        <v>0</v>
      </c>
      <c r="AV128" s="39"/>
      <c r="AW128" s="39"/>
      <c r="AX128" s="39"/>
      <c r="AY128" s="39"/>
      <c r="AZ128" s="39">
        <v>0</v>
      </c>
      <c r="BA128" s="39"/>
      <c r="BB128" s="39"/>
      <c r="BC128" s="39"/>
      <c r="BD128" s="39"/>
      <c r="BE128" s="39">
        <v>0</v>
      </c>
      <c r="BF128" s="39"/>
      <c r="BG128" s="39"/>
      <c r="BH128" s="39"/>
      <c r="BI128" s="39"/>
      <c r="BJ128" s="39">
        <v>0</v>
      </c>
      <c r="BK128" s="39"/>
      <c r="BL128" s="39"/>
      <c r="BM128" s="39"/>
      <c r="BN128" s="39"/>
      <c r="BO128" s="39">
        <v>0</v>
      </c>
      <c r="BP128" s="39"/>
      <c r="BQ128" s="39"/>
      <c r="BR128" s="39"/>
      <c r="BS128" s="39"/>
      <c r="BT128" s="39">
        <v>0</v>
      </c>
      <c r="BU128" s="39"/>
      <c r="BV128" s="39"/>
      <c r="BW128" s="39"/>
      <c r="BX128" s="39"/>
    </row>
    <row r="129" spans="1:79" s="25" customFormat="1" ht="31.2" customHeight="1" x14ac:dyDescent="0.25">
      <c r="A129" s="40">
        <v>8</v>
      </c>
      <c r="B129" s="41"/>
      <c r="C129" s="41"/>
      <c r="D129" s="44" t="s">
        <v>198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7"/>
      <c r="Q129" s="45" t="s">
        <v>195</v>
      </c>
      <c r="R129" s="45"/>
      <c r="S129" s="45"/>
      <c r="T129" s="45"/>
      <c r="U129" s="45"/>
      <c r="V129" s="44" t="s">
        <v>196</v>
      </c>
      <c r="W129" s="36"/>
      <c r="X129" s="36"/>
      <c r="Y129" s="36"/>
      <c r="Z129" s="36"/>
      <c r="AA129" s="36"/>
      <c r="AB129" s="36"/>
      <c r="AC129" s="36"/>
      <c r="AD129" s="36"/>
      <c r="AE129" s="37"/>
      <c r="AF129" s="38">
        <v>0</v>
      </c>
      <c r="AG129" s="38"/>
      <c r="AH129" s="38"/>
      <c r="AI129" s="38"/>
      <c r="AJ129" s="38"/>
      <c r="AK129" s="38">
        <v>0</v>
      </c>
      <c r="AL129" s="38"/>
      <c r="AM129" s="38"/>
      <c r="AN129" s="38"/>
      <c r="AO129" s="38"/>
      <c r="AP129" s="38">
        <v>0</v>
      </c>
      <c r="AQ129" s="38"/>
      <c r="AR129" s="38"/>
      <c r="AS129" s="38"/>
      <c r="AT129" s="38"/>
      <c r="AU129" s="38">
        <v>0</v>
      </c>
      <c r="AV129" s="38"/>
      <c r="AW129" s="38"/>
      <c r="AX129" s="38"/>
      <c r="AY129" s="38"/>
      <c r="AZ129" s="38">
        <v>0</v>
      </c>
      <c r="BA129" s="38"/>
      <c r="BB129" s="38"/>
      <c r="BC129" s="38"/>
      <c r="BD129" s="38"/>
      <c r="BE129" s="38">
        <v>0</v>
      </c>
      <c r="BF129" s="38"/>
      <c r="BG129" s="38"/>
      <c r="BH129" s="38"/>
      <c r="BI129" s="38"/>
      <c r="BJ129" s="38">
        <v>0</v>
      </c>
      <c r="BK129" s="38"/>
      <c r="BL129" s="38"/>
      <c r="BM129" s="38"/>
      <c r="BN129" s="38"/>
      <c r="BO129" s="38">
        <v>0</v>
      </c>
      <c r="BP129" s="38"/>
      <c r="BQ129" s="38"/>
      <c r="BR129" s="38"/>
      <c r="BS129" s="38"/>
      <c r="BT129" s="38">
        <v>0</v>
      </c>
      <c r="BU129" s="38"/>
      <c r="BV129" s="38"/>
      <c r="BW129" s="38"/>
      <c r="BX129" s="38"/>
    </row>
    <row r="130" spans="1:79" s="6" customFormat="1" ht="45" customHeight="1" x14ac:dyDescent="0.25">
      <c r="A130" s="42">
        <v>0</v>
      </c>
      <c r="B130" s="43"/>
      <c r="C130" s="43"/>
      <c r="D130" s="46" t="s">
        <v>197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2"/>
      <c r="Q130" s="47" t="s">
        <v>195</v>
      </c>
      <c r="R130" s="47"/>
      <c r="S130" s="47"/>
      <c r="T130" s="47"/>
      <c r="U130" s="47"/>
      <c r="V130" s="46"/>
      <c r="W130" s="31"/>
      <c r="X130" s="31"/>
      <c r="Y130" s="31"/>
      <c r="Z130" s="31"/>
      <c r="AA130" s="31"/>
      <c r="AB130" s="31"/>
      <c r="AC130" s="31"/>
      <c r="AD130" s="31"/>
      <c r="AE130" s="32"/>
      <c r="AF130" s="39">
        <v>0</v>
      </c>
      <c r="AG130" s="39"/>
      <c r="AH130" s="39"/>
      <c r="AI130" s="39"/>
      <c r="AJ130" s="39"/>
      <c r="AK130" s="39">
        <v>0</v>
      </c>
      <c r="AL130" s="39"/>
      <c r="AM130" s="39"/>
      <c r="AN130" s="39"/>
      <c r="AO130" s="39"/>
      <c r="AP130" s="39">
        <v>0</v>
      </c>
      <c r="AQ130" s="39"/>
      <c r="AR130" s="39"/>
      <c r="AS130" s="39"/>
      <c r="AT130" s="39"/>
      <c r="AU130" s="39">
        <v>0</v>
      </c>
      <c r="AV130" s="39"/>
      <c r="AW130" s="39"/>
      <c r="AX130" s="39"/>
      <c r="AY130" s="39"/>
      <c r="AZ130" s="39">
        <v>0</v>
      </c>
      <c r="BA130" s="39"/>
      <c r="BB130" s="39"/>
      <c r="BC130" s="39"/>
      <c r="BD130" s="39"/>
      <c r="BE130" s="39">
        <v>0</v>
      </c>
      <c r="BF130" s="39"/>
      <c r="BG130" s="39"/>
      <c r="BH130" s="39"/>
      <c r="BI130" s="39"/>
      <c r="BJ130" s="39">
        <v>0</v>
      </c>
      <c r="BK130" s="39"/>
      <c r="BL130" s="39"/>
      <c r="BM130" s="39"/>
      <c r="BN130" s="39"/>
      <c r="BO130" s="39">
        <v>0</v>
      </c>
      <c r="BP130" s="39"/>
      <c r="BQ130" s="39"/>
      <c r="BR130" s="39"/>
      <c r="BS130" s="39"/>
      <c r="BT130" s="39">
        <v>0</v>
      </c>
      <c r="BU130" s="39"/>
      <c r="BV130" s="39"/>
      <c r="BW130" s="39"/>
      <c r="BX130" s="39"/>
    </row>
    <row r="131" spans="1:79" s="25" customFormat="1" ht="32.4" customHeight="1" x14ac:dyDescent="0.25">
      <c r="A131" s="40">
        <v>9</v>
      </c>
      <c r="B131" s="41"/>
      <c r="C131" s="41"/>
      <c r="D131" s="44" t="s">
        <v>199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7"/>
      <c r="Q131" s="45" t="s">
        <v>195</v>
      </c>
      <c r="R131" s="45"/>
      <c r="S131" s="45"/>
      <c r="T131" s="45"/>
      <c r="U131" s="45"/>
      <c r="V131" s="44" t="s">
        <v>196</v>
      </c>
      <c r="W131" s="36"/>
      <c r="X131" s="36"/>
      <c r="Y131" s="36"/>
      <c r="Z131" s="36"/>
      <c r="AA131" s="36"/>
      <c r="AB131" s="36"/>
      <c r="AC131" s="36"/>
      <c r="AD131" s="36"/>
      <c r="AE131" s="37"/>
      <c r="AF131" s="38">
        <v>0</v>
      </c>
      <c r="AG131" s="38"/>
      <c r="AH131" s="38"/>
      <c r="AI131" s="38"/>
      <c r="AJ131" s="38"/>
      <c r="AK131" s="38">
        <v>0</v>
      </c>
      <c r="AL131" s="38"/>
      <c r="AM131" s="38"/>
      <c r="AN131" s="38"/>
      <c r="AO131" s="38"/>
      <c r="AP131" s="38">
        <v>0</v>
      </c>
      <c r="AQ131" s="38"/>
      <c r="AR131" s="38"/>
      <c r="AS131" s="38"/>
      <c r="AT131" s="38"/>
      <c r="AU131" s="38">
        <v>0</v>
      </c>
      <c r="AV131" s="38"/>
      <c r="AW131" s="38"/>
      <c r="AX131" s="38"/>
      <c r="AY131" s="38"/>
      <c r="AZ131" s="38">
        <v>0</v>
      </c>
      <c r="BA131" s="38"/>
      <c r="BB131" s="38"/>
      <c r="BC131" s="38"/>
      <c r="BD131" s="38"/>
      <c r="BE131" s="38">
        <v>0</v>
      </c>
      <c r="BF131" s="38"/>
      <c r="BG131" s="38"/>
      <c r="BH131" s="38"/>
      <c r="BI131" s="38"/>
      <c r="BJ131" s="38">
        <v>0</v>
      </c>
      <c r="BK131" s="38"/>
      <c r="BL131" s="38"/>
      <c r="BM131" s="38"/>
      <c r="BN131" s="38"/>
      <c r="BO131" s="38">
        <v>0</v>
      </c>
      <c r="BP131" s="38"/>
      <c r="BQ131" s="38"/>
      <c r="BR131" s="38"/>
      <c r="BS131" s="38"/>
      <c r="BT131" s="38">
        <v>0</v>
      </c>
      <c r="BU131" s="38"/>
      <c r="BV131" s="38"/>
      <c r="BW131" s="38"/>
      <c r="BX131" s="38"/>
    </row>
    <row r="132" spans="1:79" s="6" customFormat="1" ht="15" customHeight="1" x14ac:dyDescent="0.25">
      <c r="A132" s="42">
        <v>0</v>
      </c>
      <c r="B132" s="43"/>
      <c r="C132" s="43"/>
      <c r="D132" s="46" t="s">
        <v>200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2"/>
      <c r="Q132" s="47"/>
      <c r="R132" s="47"/>
      <c r="S132" s="47"/>
      <c r="T132" s="47"/>
      <c r="U132" s="47"/>
      <c r="V132" s="46"/>
      <c r="W132" s="31"/>
      <c r="X132" s="31"/>
      <c r="Y132" s="31"/>
      <c r="Z132" s="31"/>
      <c r="AA132" s="31"/>
      <c r="AB132" s="31"/>
      <c r="AC132" s="31"/>
      <c r="AD132" s="31"/>
      <c r="AE132" s="32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</row>
    <row r="133" spans="1:79" s="25" customFormat="1" ht="45" customHeight="1" x14ac:dyDescent="0.25">
      <c r="A133" s="40">
        <v>10</v>
      </c>
      <c r="B133" s="41"/>
      <c r="C133" s="41"/>
      <c r="D133" s="44" t="s">
        <v>201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7"/>
      <c r="Q133" s="45" t="s">
        <v>195</v>
      </c>
      <c r="R133" s="45"/>
      <c r="S133" s="45"/>
      <c r="T133" s="45"/>
      <c r="U133" s="45"/>
      <c r="V133" s="44" t="s">
        <v>196</v>
      </c>
      <c r="W133" s="36"/>
      <c r="X133" s="36"/>
      <c r="Y133" s="36"/>
      <c r="Z133" s="36"/>
      <c r="AA133" s="36"/>
      <c r="AB133" s="36"/>
      <c r="AC133" s="36"/>
      <c r="AD133" s="36"/>
      <c r="AE133" s="37"/>
      <c r="AF133" s="38">
        <v>0</v>
      </c>
      <c r="AG133" s="38"/>
      <c r="AH133" s="38"/>
      <c r="AI133" s="38"/>
      <c r="AJ133" s="38"/>
      <c r="AK133" s="38">
        <v>0</v>
      </c>
      <c r="AL133" s="38"/>
      <c r="AM133" s="38"/>
      <c r="AN133" s="38"/>
      <c r="AO133" s="38"/>
      <c r="AP133" s="38">
        <v>0</v>
      </c>
      <c r="AQ133" s="38"/>
      <c r="AR133" s="38"/>
      <c r="AS133" s="38"/>
      <c r="AT133" s="38"/>
      <c r="AU133" s="38">
        <v>0</v>
      </c>
      <c r="AV133" s="38"/>
      <c r="AW133" s="38"/>
      <c r="AX133" s="38"/>
      <c r="AY133" s="38"/>
      <c r="AZ133" s="38">
        <v>0</v>
      </c>
      <c r="BA133" s="38"/>
      <c r="BB133" s="38"/>
      <c r="BC133" s="38"/>
      <c r="BD133" s="38"/>
      <c r="BE133" s="38">
        <v>0</v>
      </c>
      <c r="BF133" s="38"/>
      <c r="BG133" s="38"/>
      <c r="BH133" s="38"/>
      <c r="BI133" s="38"/>
      <c r="BJ133" s="38">
        <v>0</v>
      </c>
      <c r="BK133" s="38"/>
      <c r="BL133" s="38"/>
      <c r="BM133" s="38"/>
      <c r="BN133" s="38"/>
      <c r="BO133" s="38">
        <v>0</v>
      </c>
      <c r="BP133" s="38"/>
      <c r="BQ133" s="38"/>
      <c r="BR133" s="38"/>
      <c r="BS133" s="38"/>
      <c r="BT133" s="38">
        <v>0</v>
      </c>
      <c r="BU133" s="38"/>
      <c r="BV133" s="38"/>
      <c r="BW133" s="38"/>
      <c r="BX133" s="38"/>
    </row>
    <row r="134" spans="1:79" s="25" customFormat="1" ht="57.6" customHeight="1" x14ac:dyDescent="0.25">
      <c r="A134" s="40">
        <v>11</v>
      </c>
      <c r="B134" s="41"/>
      <c r="C134" s="41"/>
      <c r="D134" s="44" t="s">
        <v>202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7"/>
      <c r="Q134" s="45" t="s">
        <v>203</v>
      </c>
      <c r="R134" s="45"/>
      <c r="S134" s="45"/>
      <c r="T134" s="45"/>
      <c r="U134" s="45"/>
      <c r="V134" s="44" t="s">
        <v>204</v>
      </c>
      <c r="W134" s="36"/>
      <c r="X134" s="36"/>
      <c r="Y134" s="36"/>
      <c r="Z134" s="36"/>
      <c r="AA134" s="36"/>
      <c r="AB134" s="36"/>
      <c r="AC134" s="36"/>
      <c r="AD134" s="36"/>
      <c r="AE134" s="37"/>
      <c r="AF134" s="38">
        <v>0</v>
      </c>
      <c r="AG134" s="38"/>
      <c r="AH134" s="38"/>
      <c r="AI134" s="38"/>
      <c r="AJ134" s="38"/>
      <c r="AK134" s="38">
        <v>0</v>
      </c>
      <c r="AL134" s="38"/>
      <c r="AM134" s="38"/>
      <c r="AN134" s="38"/>
      <c r="AO134" s="38"/>
      <c r="AP134" s="38">
        <v>0</v>
      </c>
      <c r="AQ134" s="38"/>
      <c r="AR134" s="38"/>
      <c r="AS134" s="38"/>
      <c r="AT134" s="38"/>
      <c r="AU134" s="38">
        <v>0</v>
      </c>
      <c r="AV134" s="38"/>
      <c r="AW134" s="38"/>
      <c r="AX134" s="38"/>
      <c r="AY134" s="38"/>
      <c r="AZ134" s="38">
        <v>0</v>
      </c>
      <c r="BA134" s="38"/>
      <c r="BB134" s="38"/>
      <c r="BC134" s="38"/>
      <c r="BD134" s="38"/>
      <c r="BE134" s="38">
        <v>0</v>
      </c>
      <c r="BF134" s="38"/>
      <c r="BG134" s="38"/>
      <c r="BH134" s="38"/>
      <c r="BI134" s="38"/>
      <c r="BJ134" s="38">
        <v>0</v>
      </c>
      <c r="BK134" s="38"/>
      <c r="BL134" s="38"/>
      <c r="BM134" s="38"/>
      <c r="BN134" s="38"/>
      <c r="BO134" s="38">
        <v>0</v>
      </c>
      <c r="BP134" s="38"/>
      <c r="BQ134" s="38"/>
      <c r="BR134" s="38"/>
      <c r="BS134" s="38"/>
      <c r="BT134" s="38">
        <v>0</v>
      </c>
      <c r="BU134" s="38"/>
      <c r="BV134" s="38"/>
      <c r="BW134" s="38"/>
      <c r="BX134" s="38"/>
    </row>
    <row r="135" spans="1:79" s="6" customFormat="1" ht="18.600000000000001" customHeight="1" x14ac:dyDescent="0.25">
      <c r="A135" s="42">
        <v>0</v>
      </c>
      <c r="B135" s="43"/>
      <c r="C135" s="43"/>
      <c r="D135" s="46" t="s">
        <v>205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2"/>
      <c r="Q135" s="47"/>
      <c r="R135" s="47"/>
      <c r="S135" s="47"/>
      <c r="T135" s="47"/>
      <c r="U135" s="47"/>
      <c r="V135" s="46"/>
      <c r="W135" s="31"/>
      <c r="X135" s="31"/>
      <c r="Y135" s="31"/>
      <c r="Z135" s="31"/>
      <c r="AA135" s="31"/>
      <c r="AB135" s="31"/>
      <c r="AC135" s="31"/>
      <c r="AD135" s="31"/>
      <c r="AE135" s="32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</row>
    <row r="136" spans="1:79" s="25" customFormat="1" ht="61.2" customHeight="1" x14ac:dyDescent="0.25">
      <c r="A136" s="40">
        <v>12</v>
      </c>
      <c r="B136" s="41"/>
      <c r="C136" s="41"/>
      <c r="D136" s="44" t="s">
        <v>206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45" t="s">
        <v>207</v>
      </c>
      <c r="R136" s="45"/>
      <c r="S136" s="45"/>
      <c r="T136" s="45"/>
      <c r="U136" s="45"/>
      <c r="V136" s="44" t="s">
        <v>204</v>
      </c>
      <c r="W136" s="36"/>
      <c r="X136" s="36"/>
      <c r="Y136" s="36"/>
      <c r="Z136" s="36"/>
      <c r="AA136" s="36"/>
      <c r="AB136" s="36"/>
      <c r="AC136" s="36"/>
      <c r="AD136" s="36"/>
      <c r="AE136" s="37"/>
      <c r="AF136" s="38">
        <v>0</v>
      </c>
      <c r="AG136" s="38"/>
      <c r="AH136" s="38"/>
      <c r="AI136" s="38"/>
      <c r="AJ136" s="38"/>
      <c r="AK136" s="38">
        <v>0</v>
      </c>
      <c r="AL136" s="38"/>
      <c r="AM136" s="38"/>
      <c r="AN136" s="38"/>
      <c r="AO136" s="38"/>
      <c r="AP136" s="38">
        <v>0</v>
      </c>
      <c r="AQ136" s="38"/>
      <c r="AR136" s="38"/>
      <c r="AS136" s="38"/>
      <c r="AT136" s="38"/>
      <c r="AU136" s="38">
        <v>0</v>
      </c>
      <c r="AV136" s="38"/>
      <c r="AW136" s="38"/>
      <c r="AX136" s="38"/>
      <c r="AY136" s="38"/>
      <c r="AZ136" s="38">
        <v>0</v>
      </c>
      <c r="BA136" s="38"/>
      <c r="BB136" s="38"/>
      <c r="BC136" s="38"/>
      <c r="BD136" s="38"/>
      <c r="BE136" s="38">
        <v>0</v>
      </c>
      <c r="BF136" s="38"/>
      <c r="BG136" s="38"/>
      <c r="BH136" s="38"/>
      <c r="BI136" s="38"/>
      <c r="BJ136" s="38">
        <v>0</v>
      </c>
      <c r="BK136" s="38"/>
      <c r="BL136" s="38"/>
      <c r="BM136" s="38"/>
      <c r="BN136" s="38"/>
      <c r="BO136" s="38">
        <v>0</v>
      </c>
      <c r="BP136" s="38"/>
      <c r="BQ136" s="38"/>
      <c r="BR136" s="38"/>
      <c r="BS136" s="38"/>
      <c r="BT136" s="38">
        <v>0</v>
      </c>
      <c r="BU136" s="38"/>
      <c r="BV136" s="38"/>
      <c r="BW136" s="38"/>
      <c r="BX136" s="38"/>
    </row>
    <row r="138" spans="1:79" ht="14.25" customHeight="1" x14ac:dyDescent="0.25">
      <c r="A138" s="67" t="s">
        <v>269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</row>
    <row r="139" spans="1:79" ht="23.1" customHeight="1" x14ac:dyDescent="0.25">
      <c r="A139" s="85" t="s">
        <v>6</v>
      </c>
      <c r="B139" s="86"/>
      <c r="C139" s="86"/>
      <c r="D139" s="45" t="s">
        <v>9</v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 t="s">
        <v>8</v>
      </c>
      <c r="R139" s="45"/>
      <c r="S139" s="45"/>
      <c r="T139" s="45"/>
      <c r="U139" s="45"/>
      <c r="V139" s="45" t="s">
        <v>7</v>
      </c>
      <c r="W139" s="45"/>
      <c r="X139" s="45"/>
      <c r="Y139" s="45"/>
      <c r="Z139" s="45"/>
      <c r="AA139" s="45"/>
      <c r="AB139" s="45"/>
      <c r="AC139" s="45"/>
      <c r="AD139" s="45"/>
      <c r="AE139" s="45"/>
      <c r="AF139" s="80" t="s">
        <v>260</v>
      </c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2"/>
      <c r="AU139" s="80" t="s">
        <v>265</v>
      </c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2"/>
    </row>
    <row r="140" spans="1:79" ht="28.5" customHeight="1" x14ac:dyDescent="0.25">
      <c r="A140" s="88"/>
      <c r="B140" s="89"/>
      <c r="C140" s="89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 t="s">
        <v>4</v>
      </c>
      <c r="AG140" s="45"/>
      <c r="AH140" s="45"/>
      <c r="AI140" s="45"/>
      <c r="AJ140" s="45"/>
      <c r="AK140" s="45" t="s">
        <v>3</v>
      </c>
      <c r="AL140" s="45"/>
      <c r="AM140" s="45"/>
      <c r="AN140" s="45"/>
      <c r="AO140" s="45"/>
      <c r="AP140" s="45" t="s">
        <v>123</v>
      </c>
      <c r="AQ140" s="45"/>
      <c r="AR140" s="45"/>
      <c r="AS140" s="45"/>
      <c r="AT140" s="45"/>
      <c r="AU140" s="45" t="s">
        <v>4</v>
      </c>
      <c r="AV140" s="45"/>
      <c r="AW140" s="45"/>
      <c r="AX140" s="45"/>
      <c r="AY140" s="45"/>
      <c r="AZ140" s="45" t="s">
        <v>3</v>
      </c>
      <c r="BA140" s="45"/>
      <c r="BB140" s="45"/>
      <c r="BC140" s="45"/>
      <c r="BD140" s="45"/>
      <c r="BE140" s="45" t="s">
        <v>90</v>
      </c>
      <c r="BF140" s="45"/>
      <c r="BG140" s="45"/>
      <c r="BH140" s="45"/>
      <c r="BI140" s="45"/>
    </row>
    <row r="141" spans="1:79" ht="15" customHeight="1" x14ac:dyDescent="0.25">
      <c r="A141" s="80">
        <v>1</v>
      </c>
      <c r="B141" s="81"/>
      <c r="C141" s="81"/>
      <c r="D141" s="45">
        <v>2</v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>
        <v>3</v>
      </c>
      <c r="R141" s="45"/>
      <c r="S141" s="45"/>
      <c r="T141" s="45"/>
      <c r="U141" s="45"/>
      <c r="V141" s="45">
        <v>4</v>
      </c>
      <c r="W141" s="45"/>
      <c r="X141" s="45"/>
      <c r="Y141" s="45"/>
      <c r="Z141" s="45"/>
      <c r="AA141" s="45"/>
      <c r="AB141" s="45"/>
      <c r="AC141" s="45"/>
      <c r="AD141" s="45"/>
      <c r="AE141" s="45"/>
      <c r="AF141" s="45">
        <v>5</v>
      </c>
      <c r="AG141" s="45"/>
      <c r="AH141" s="45"/>
      <c r="AI141" s="45"/>
      <c r="AJ141" s="45"/>
      <c r="AK141" s="45">
        <v>6</v>
      </c>
      <c r="AL141" s="45"/>
      <c r="AM141" s="45"/>
      <c r="AN141" s="45"/>
      <c r="AO141" s="45"/>
      <c r="AP141" s="45">
        <v>7</v>
      </c>
      <c r="AQ141" s="45"/>
      <c r="AR141" s="45"/>
      <c r="AS141" s="45"/>
      <c r="AT141" s="45"/>
      <c r="AU141" s="45">
        <v>8</v>
      </c>
      <c r="AV141" s="45"/>
      <c r="AW141" s="45"/>
      <c r="AX141" s="45"/>
      <c r="AY141" s="45"/>
      <c r="AZ141" s="45">
        <v>9</v>
      </c>
      <c r="BA141" s="45"/>
      <c r="BB141" s="45"/>
      <c r="BC141" s="45"/>
      <c r="BD141" s="45"/>
      <c r="BE141" s="45">
        <v>10</v>
      </c>
      <c r="BF141" s="45"/>
      <c r="BG141" s="45"/>
      <c r="BH141" s="45"/>
      <c r="BI141" s="45"/>
    </row>
    <row r="142" spans="1:79" ht="15.75" hidden="1" customHeight="1" x14ac:dyDescent="0.25">
      <c r="A142" s="95" t="s">
        <v>154</v>
      </c>
      <c r="B142" s="96"/>
      <c r="C142" s="96"/>
      <c r="D142" s="45" t="s">
        <v>57</v>
      </c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 t="s">
        <v>70</v>
      </c>
      <c r="R142" s="45"/>
      <c r="S142" s="45"/>
      <c r="T142" s="45"/>
      <c r="U142" s="45"/>
      <c r="V142" s="45" t="s">
        <v>71</v>
      </c>
      <c r="W142" s="45"/>
      <c r="X142" s="45"/>
      <c r="Y142" s="45"/>
      <c r="Z142" s="45"/>
      <c r="AA142" s="45"/>
      <c r="AB142" s="45"/>
      <c r="AC142" s="45"/>
      <c r="AD142" s="45"/>
      <c r="AE142" s="45"/>
      <c r="AF142" s="71" t="s">
        <v>107</v>
      </c>
      <c r="AG142" s="71"/>
      <c r="AH142" s="71"/>
      <c r="AI142" s="71"/>
      <c r="AJ142" s="71"/>
      <c r="AK142" s="69" t="s">
        <v>108</v>
      </c>
      <c r="AL142" s="69"/>
      <c r="AM142" s="69"/>
      <c r="AN142" s="69"/>
      <c r="AO142" s="69"/>
      <c r="AP142" s="91" t="s">
        <v>184</v>
      </c>
      <c r="AQ142" s="91"/>
      <c r="AR142" s="91"/>
      <c r="AS142" s="91"/>
      <c r="AT142" s="91"/>
      <c r="AU142" s="71" t="s">
        <v>109</v>
      </c>
      <c r="AV142" s="71"/>
      <c r="AW142" s="71"/>
      <c r="AX142" s="71"/>
      <c r="AY142" s="71"/>
      <c r="AZ142" s="69" t="s">
        <v>110</v>
      </c>
      <c r="BA142" s="69"/>
      <c r="BB142" s="69"/>
      <c r="BC142" s="69"/>
      <c r="BD142" s="69"/>
      <c r="BE142" s="91" t="s">
        <v>184</v>
      </c>
      <c r="BF142" s="91"/>
      <c r="BG142" s="91"/>
      <c r="BH142" s="91"/>
      <c r="BI142" s="91"/>
      <c r="CA142" t="s">
        <v>39</v>
      </c>
    </row>
    <row r="143" spans="1:79" s="6" customFormat="1" ht="13.8" x14ac:dyDescent="0.25">
      <c r="A143" s="42">
        <v>0</v>
      </c>
      <c r="B143" s="43"/>
      <c r="C143" s="43"/>
      <c r="D143" s="47" t="s">
        <v>183</v>
      </c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CA143" s="6" t="s">
        <v>40</v>
      </c>
    </row>
    <row r="144" spans="1:79" s="25" customFormat="1" ht="37.799999999999997" customHeight="1" x14ac:dyDescent="0.25">
      <c r="A144" s="40">
        <v>1</v>
      </c>
      <c r="B144" s="41"/>
      <c r="C144" s="41"/>
      <c r="D144" s="44" t="s">
        <v>185</v>
      </c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7"/>
      <c r="Q144" s="45" t="s">
        <v>186</v>
      </c>
      <c r="R144" s="45"/>
      <c r="S144" s="45"/>
      <c r="T144" s="45"/>
      <c r="U144" s="45"/>
      <c r="V144" s="44" t="s">
        <v>187</v>
      </c>
      <c r="W144" s="36"/>
      <c r="X144" s="36"/>
      <c r="Y144" s="36"/>
      <c r="Z144" s="36"/>
      <c r="AA144" s="36"/>
      <c r="AB144" s="36"/>
      <c r="AC144" s="36"/>
      <c r="AD144" s="36"/>
      <c r="AE144" s="37"/>
      <c r="AF144" s="38">
        <v>1</v>
      </c>
      <c r="AG144" s="38"/>
      <c r="AH144" s="38"/>
      <c r="AI144" s="38"/>
      <c r="AJ144" s="38"/>
      <c r="AK144" s="38">
        <v>0</v>
      </c>
      <c r="AL144" s="38"/>
      <c r="AM144" s="38"/>
      <c r="AN144" s="38"/>
      <c r="AO144" s="38"/>
      <c r="AP144" s="38">
        <v>1</v>
      </c>
      <c r="AQ144" s="38"/>
      <c r="AR144" s="38"/>
      <c r="AS144" s="38"/>
      <c r="AT144" s="38"/>
      <c r="AU144" s="38">
        <v>1</v>
      </c>
      <c r="AV144" s="38"/>
      <c r="AW144" s="38"/>
      <c r="AX144" s="38"/>
      <c r="AY144" s="38"/>
      <c r="AZ144" s="38">
        <v>0</v>
      </c>
      <c r="BA144" s="38"/>
      <c r="BB144" s="38"/>
      <c r="BC144" s="38"/>
      <c r="BD144" s="38"/>
      <c r="BE144" s="38">
        <v>1</v>
      </c>
      <c r="BF144" s="38"/>
      <c r="BG144" s="38"/>
      <c r="BH144" s="38"/>
      <c r="BI144" s="38"/>
    </row>
    <row r="145" spans="1:61" s="25" customFormat="1" ht="33" customHeight="1" x14ac:dyDescent="0.25">
      <c r="A145" s="40">
        <v>2</v>
      </c>
      <c r="B145" s="41"/>
      <c r="C145" s="41"/>
      <c r="D145" s="44" t="s">
        <v>188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7"/>
      <c r="Q145" s="45" t="s">
        <v>186</v>
      </c>
      <c r="R145" s="45"/>
      <c r="S145" s="45"/>
      <c r="T145" s="45"/>
      <c r="U145" s="45"/>
      <c r="V145" s="44" t="s">
        <v>189</v>
      </c>
      <c r="W145" s="36"/>
      <c r="X145" s="36"/>
      <c r="Y145" s="36"/>
      <c r="Z145" s="36"/>
      <c r="AA145" s="36"/>
      <c r="AB145" s="36"/>
      <c r="AC145" s="36"/>
      <c r="AD145" s="36"/>
      <c r="AE145" s="37"/>
      <c r="AF145" s="38">
        <v>3</v>
      </c>
      <c r="AG145" s="38"/>
      <c r="AH145" s="38"/>
      <c r="AI145" s="38"/>
      <c r="AJ145" s="38"/>
      <c r="AK145" s="38">
        <v>0</v>
      </c>
      <c r="AL145" s="38"/>
      <c r="AM145" s="38"/>
      <c r="AN145" s="38"/>
      <c r="AO145" s="38"/>
      <c r="AP145" s="38">
        <v>3</v>
      </c>
      <c r="AQ145" s="38"/>
      <c r="AR145" s="38"/>
      <c r="AS145" s="38"/>
      <c r="AT145" s="38"/>
      <c r="AU145" s="38">
        <v>3</v>
      </c>
      <c r="AV145" s="38"/>
      <c r="AW145" s="38"/>
      <c r="AX145" s="38"/>
      <c r="AY145" s="38"/>
      <c r="AZ145" s="38">
        <v>0</v>
      </c>
      <c r="BA145" s="38"/>
      <c r="BB145" s="38"/>
      <c r="BC145" s="38"/>
      <c r="BD145" s="38"/>
      <c r="BE145" s="38">
        <v>3</v>
      </c>
      <c r="BF145" s="38"/>
      <c r="BG145" s="38"/>
      <c r="BH145" s="38"/>
      <c r="BI145" s="38"/>
    </row>
    <row r="146" spans="1:61" s="6" customFormat="1" ht="15" customHeight="1" x14ac:dyDescent="0.25">
      <c r="A146" s="42">
        <v>0</v>
      </c>
      <c r="B146" s="43"/>
      <c r="C146" s="43"/>
      <c r="D146" s="46" t="s">
        <v>190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47" t="s">
        <v>186</v>
      </c>
      <c r="R146" s="47"/>
      <c r="S146" s="47"/>
      <c r="T146" s="47"/>
      <c r="U146" s="47"/>
      <c r="V146" s="46"/>
      <c r="W146" s="31"/>
      <c r="X146" s="31"/>
      <c r="Y146" s="31"/>
      <c r="Z146" s="31"/>
      <c r="AA146" s="31"/>
      <c r="AB146" s="31"/>
      <c r="AC146" s="31"/>
      <c r="AD146" s="31"/>
      <c r="AE146" s="32"/>
      <c r="AF146" s="39">
        <v>93</v>
      </c>
      <c r="AG146" s="39"/>
      <c r="AH146" s="39"/>
      <c r="AI146" s="39"/>
      <c r="AJ146" s="39"/>
      <c r="AK146" s="39">
        <v>0</v>
      </c>
      <c r="AL146" s="39"/>
      <c r="AM146" s="39"/>
      <c r="AN146" s="39"/>
      <c r="AO146" s="39"/>
      <c r="AP146" s="39">
        <v>93</v>
      </c>
      <c r="AQ146" s="39"/>
      <c r="AR146" s="39"/>
      <c r="AS146" s="39"/>
      <c r="AT146" s="39"/>
      <c r="AU146" s="39">
        <v>93</v>
      </c>
      <c r="AV146" s="39"/>
      <c r="AW146" s="39"/>
      <c r="AX146" s="39"/>
      <c r="AY146" s="39"/>
      <c r="AZ146" s="39">
        <v>0</v>
      </c>
      <c r="BA146" s="39"/>
      <c r="BB146" s="39"/>
      <c r="BC146" s="39"/>
      <c r="BD146" s="39"/>
      <c r="BE146" s="39">
        <v>93</v>
      </c>
      <c r="BF146" s="39"/>
      <c r="BG146" s="39"/>
      <c r="BH146" s="39"/>
      <c r="BI146" s="39"/>
    </row>
    <row r="147" spans="1:61" s="25" customFormat="1" ht="19.2" customHeight="1" x14ac:dyDescent="0.25">
      <c r="A147" s="40">
        <v>5</v>
      </c>
      <c r="B147" s="41"/>
      <c r="C147" s="41"/>
      <c r="D147" s="44" t="s">
        <v>191</v>
      </c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7"/>
      <c r="Q147" s="45" t="s">
        <v>186</v>
      </c>
      <c r="R147" s="45"/>
      <c r="S147" s="45"/>
      <c r="T147" s="45"/>
      <c r="U147" s="45"/>
      <c r="V147" s="44" t="s">
        <v>192</v>
      </c>
      <c r="W147" s="36"/>
      <c r="X147" s="36"/>
      <c r="Y147" s="36"/>
      <c r="Z147" s="36"/>
      <c r="AA147" s="36"/>
      <c r="AB147" s="36"/>
      <c r="AC147" s="36"/>
      <c r="AD147" s="36"/>
      <c r="AE147" s="37"/>
      <c r="AF147" s="38">
        <v>32</v>
      </c>
      <c r="AG147" s="38"/>
      <c r="AH147" s="38"/>
      <c r="AI147" s="38"/>
      <c r="AJ147" s="38"/>
      <c r="AK147" s="38">
        <v>0</v>
      </c>
      <c r="AL147" s="38"/>
      <c r="AM147" s="38"/>
      <c r="AN147" s="38"/>
      <c r="AO147" s="38"/>
      <c r="AP147" s="38">
        <v>32</v>
      </c>
      <c r="AQ147" s="38"/>
      <c r="AR147" s="38"/>
      <c r="AS147" s="38"/>
      <c r="AT147" s="38"/>
      <c r="AU147" s="38">
        <v>32</v>
      </c>
      <c r="AV147" s="38"/>
      <c r="AW147" s="38"/>
      <c r="AX147" s="38"/>
      <c r="AY147" s="38"/>
      <c r="AZ147" s="38">
        <v>0</v>
      </c>
      <c r="BA147" s="38"/>
      <c r="BB147" s="38"/>
      <c r="BC147" s="38"/>
      <c r="BD147" s="38"/>
      <c r="BE147" s="38">
        <v>32</v>
      </c>
      <c r="BF147" s="38"/>
      <c r="BG147" s="38"/>
      <c r="BH147" s="38"/>
      <c r="BI147" s="38"/>
    </row>
    <row r="148" spans="1:61" s="6" customFormat="1" ht="15" customHeight="1" x14ac:dyDescent="0.25">
      <c r="A148" s="42">
        <v>0</v>
      </c>
      <c r="B148" s="43"/>
      <c r="C148" s="43"/>
      <c r="D148" s="46" t="s">
        <v>190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2"/>
      <c r="Q148" s="47" t="s">
        <v>186</v>
      </c>
      <c r="R148" s="47"/>
      <c r="S148" s="47"/>
      <c r="T148" s="47"/>
      <c r="U148" s="47"/>
      <c r="V148" s="46"/>
      <c r="W148" s="31"/>
      <c r="X148" s="31"/>
      <c r="Y148" s="31"/>
      <c r="Z148" s="31"/>
      <c r="AA148" s="31"/>
      <c r="AB148" s="31"/>
      <c r="AC148" s="31"/>
      <c r="AD148" s="31"/>
      <c r="AE148" s="32"/>
      <c r="AF148" s="39">
        <v>93</v>
      </c>
      <c r="AG148" s="39"/>
      <c r="AH148" s="39"/>
      <c r="AI148" s="39"/>
      <c r="AJ148" s="39"/>
      <c r="AK148" s="39">
        <v>0</v>
      </c>
      <c r="AL148" s="39"/>
      <c r="AM148" s="39"/>
      <c r="AN148" s="39"/>
      <c r="AO148" s="39"/>
      <c r="AP148" s="39">
        <v>93</v>
      </c>
      <c r="AQ148" s="39"/>
      <c r="AR148" s="39"/>
      <c r="AS148" s="39"/>
      <c r="AT148" s="39"/>
      <c r="AU148" s="39">
        <v>93</v>
      </c>
      <c r="AV148" s="39"/>
      <c r="AW148" s="39"/>
      <c r="AX148" s="39"/>
      <c r="AY148" s="39"/>
      <c r="AZ148" s="39">
        <v>0</v>
      </c>
      <c r="BA148" s="39"/>
      <c r="BB148" s="39"/>
      <c r="BC148" s="39"/>
      <c r="BD148" s="39"/>
      <c r="BE148" s="39">
        <v>93</v>
      </c>
      <c r="BF148" s="39"/>
      <c r="BG148" s="39"/>
      <c r="BH148" s="39"/>
      <c r="BI148" s="39"/>
    </row>
    <row r="149" spans="1:61" s="25" customFormat="1" ht="19.8" customHeight="1" x14ac:dyDescent="0.25">
      <c r="A149" s="40">
        <v>6</v>
      </c>
      <c r="B149" s="41"/>
      <c r="C149" s="41"/>
      <c r="D149" s="44" t="s">
        <v>190</v>
      </c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7"/>
      <c r="Q149" s="45" t="s">
        <v>186</v>
      </c>
      <c r="R149" s="45"/>
      <c r="S149" s="45"/>
      <c r="T149" s="45"/>
      <c r="U149" s="45"/>
      <c r="V149" s="44" t="s">
        <v>192</v>
      </c>
      <c r="W149" s="36"/>
      <c r="X149" s="36"/>
      <c r="Y149" s="36"/>
      <c r="Z149" s="36"/>
      <c r="AA149" s="36"/>
      <c r="AB149" s="36"/>
      <c r="AC149" s="36"/>
      <c r="AD149" s="36"/>
      <c r="AE149" s="37"/>
      <c r="AF149" s="38">
        <v>61</v>
      </c>
      <c r="AG149" s="38"/>
      <c r="AH149" s="38"/>
      <c r="AI149" s="38"/>
      <c r="AJ149" s="38"/>
      <c r="AK149" s="38">
        <v>0</v>
      </c>
      <c r="AL149" s="38"/>
      <c r="AM149" s="38"/>
      <c r="AN149" s="38"/>
      <c r="AO149" s="38"/>
      <c r="AP149" s="38">
        <v>61</v>
      </c>
      <c r="AQ149" s="38"/>
      <c r="AR149" s="38"/>
      <c r="AS149" s="38"/>
      <c r="AT149" s="38"/>
      <c r="AU149" s="38">
        <v>61</v>
      </c>
      <c r="AV149" s="38"/>
      <c r="AW149" s="38"/>
      <c r="AX149" s="38"/>
      <c r="AY149" s="38"/>
      <c r="AZ149" s="38">
        <v>0</v>
      </c>
      <c r="BA149" s="38"/>
      <c r="BB149" s="38"/>
      <c r="BC149" s="38"/>
      <c r="BD149" s="38"/>
      <c r="BE149" s="38">
        <v>61</v>
      </c>
      <c r="BF149" s="38"/>
      <c r="BG149" s="38"/>
      <c r="BH149" s="38"/>
      <c r="BI149" s="38"/>
    </row>
    <row r="150" spans="1:61" s="6" customFormat="1" ht="13.8" x14ac:dyDescent="0.25">
      <c r="A150" s="42">
        <v>0</v>
      </c>
      <c r="B150" s="43"/>
      <c r="C150" s="43"/>
      <c r="D150" s="46" t="s">
        <v>193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2"/>
      <c r="Q150" s="47"/>
      <c r="R150" s="47"/>
      <c r="S150" s="47"/>
      <c r="T150" s="47"/>
      <c r="U150" s="47"/>
      <c r="V150" s="46"/>
      <c r="W150" s="31"/>
      <c r="X150" s="31"/>
      <c r="Y150" s="31"/>
      <c r="Z150" s="31"/>
      <c r="AA150" s="31"/>
      <c r="AB150" s="31"/>
      <c r="AC150" s="31"/>
      <c r="AD150" s="31"/>
      <c r="AE150" s="32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</row>
    <row r="151" spans="1:61" s="25" customFormat="1" ht="46.2" customHeight="1" x14ac:dyDescent="0.25">
      <c r="A151" s="40">
        <v>7</v>
      </c>
      <c r="B151" s="41"/>
      <c r="C151" s="41"/>
      <c r="D151" s="44" t="s">
        <v>194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7"/>
      <c r="Q151" s="45" t="s">
        <v>195</v>
      </c>
      <c r="R151" s="45"/>
      <c r="S151" s="45"/>
      <c r="T151" s="45"/>
      <c r="U151" s="45"/>
      <c r="V151" s="44" t="s">
        <v>196</v>
      </c>
      <c r="W151" s="36"/>
      <c r="X151" s="36"/>
      <c r="Y151" s="36"/>
      <c r="Z151" s="36"/>
      <c r="AA151" s="36"/>
      <c r="AB151" s="36"/>
      <c r="AC151" s="36"/>
      <c r="AD151" s="36"/>
      <c r="AE151" s="37"/>
      <c r="AF151" s="38">
        <v>0</v>
      </c>
      <c r="AG151" s="38"/>
      <c r="AH151" s="38"/>
      <c r="AI151" s="38"/>
      <c r="AJ151" s="38"/>
      <c r="AK151" s="38">
        <v>0</v>
      </c>
      <c r="AL151" s="38"/>
      <c r="AM151" s="38"/>
      <c r="AN151" s="38"/>
      <c r="AO151" s="38"/>
      <c r="AP151" s="38">
        <v>0</v>
      </c>
      <c r="AQ151" s="38"/>
      <c r="AR151" s="38"/>
      <c r="AS151" s="38"/>
      <c r="AT151" s="38"/>
      <c r="AU151" s="38">
        <v>0</v>
      </c>
      <c r="AV151" s="38"/>
      <c r="AW151" s="38"/>
      <c r="AX151" s="38"/>
      <c r="AY151" s="38"/>
      <c r="AZ151" s="38">
        <v>0</v>
      </c>
      <c r="BA151" s="38"/>
      <c r="BB151" s="38"/>
      <c r="BC151" s="38"/>
      <c r="BD151" s="38"/>
      <c r="BE151" s="38">
        <v>0</v>
      </c>
      <c r="BF151" s="38"/>
      <c r="BG151" s="38"/>
      <c r="BH151" s="38"/>
      <c r="BI151" s="38"/>
    </row>
    <row r="152" spans="1:61" s="6" customFormat="1" ht="47.4" customHeight="1" x14ac:dyDescent="0.25">
      <c r="A152" s="42">
        <v>0</v>
      </c>
      <c r="B152" s="43"/>
      <c r="C152" s="43"/>
      <c r="D152" s="46" t="s">
        <v>197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2"/>
      <c r="Q152" s="47" t="s">
        <v>195</v>
      </c>
      <c r="R152" s="47"/>
      <c r="S152" s="47"/>
      <c r="T152" s="47"/>
      <c r="U152" s="47"/>
      <c r="V152" s="46"/>
      <c r="W152" s="31"/>
      <c r="X152" s="31"/>
      <c r="Y152" s="31"/>
      <c r="Z152" s="31"/>
      <c r="AA152" s="31"/>
      <c r="AB152" s="31"/>
      <c r="AC152" s="31"/>
      <c r="AD152" s="31"/>
      <c r="AE152" s="32"/>
      <c r="AF152" s="39">
        <v>0</v>
      </c>
      <c r="AG152" s="39"/>
      <c r="AH152" s="39"/>
      <c r="AI152" s="39"/>
      <c r="AJ152" s="39"/>
      <c r="AK152" s="39">
        <v>0</v>
      </c>
      <c r="AL152" s="39"/>
      <c r="AM152" s="39"/>
      <c r="AN152" s="39"/>
      <c r="AO152" s="39"/>
      <c r="AP152" s="39">
        <v>0</v>
      </c>
      <c r="AQ152" s="39"/>
      <c r="AR152" s="39"/>
      <c r="AS152" s="39"/>
      <c r="AT152" s="39"/>
      <c r="AU152" s="39">
        <v>0</v>
      </c>
      <c r="AV152" s="39"/>
      <c r="AW152" s="39"/>
      <c r="AX152" s="39"/>
      <c r="AY152" s="39"/>
      <c r="AZ152" s="39">
        <v>0</v>
      </c>
      <c r="BA152" s="39"/>
      <c r="BB152" s="39"/>
      <c r="BC152" s="39"/>
      <c r="BD152" s="39"/>
      <c r="BE152" s="39">
        <v>0</v>
      </c>
      <c r="BF152" s="39"/>
      <c r="BG152" s="39"/>
      <c r="BH152" s="39"/>
      <c r="BI152" s="39"/>
    </row>
    <row r="153" spans="1:61" s="25" customFormat="1" ht="31.8" customHeight="1" x14ac:dyDescent="0.25">
      <c r="A153" s="40">
        <v>8</v>
      </c>
      <c r="B153" s="41"/>
      <c r="C153" s="41"/>
      <c r="D153" s="44" t="s">
        <v>198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7"/>
      <c r="Q153" s="45" t="s">
        <v>195</v>
      </c>
      <c r="R153" s="45"/>
      <c r="S153" s="45"/>
      <c r="T153" s="45"/>
      <c r="U153" s="45"/>
      <c r="V153" s="44" t="s">
        <v>196</v>
      </c>
      <c r="W153" s="36"/>
      <c r="X153" s="36"/>
      <c r="Y153" s="36"/>
      <c r="Z153" s="36"/>
      <c r="AA153" s="36"/>
      <c r="AB153" s="36"/>
      <c r="AC153" s="36"/>
      <c r="AD153" s="36"/>
      <c r="AE153" s="37"/>
      <c r="AF153" s="38">
        <v>0</v>
      </c>
      <c r="AG153" s="38"/>
      <c r="AH153" s="38"/>
      <c r="AI153" s="38"/>
      <c r="AJ153" s="38"/>
      <c r="AK153" s="38">
        <v>0</v>
      </c>
      <c r="AL153" s="38"/>
      <c r="AM153" s="38"/>
      <c r="AN153" s="38"/>
      <c r="AO153" s="38"/>
      <c r="AP153" s="38">
        <v>0</v>
      </c>
      <c r="AQ153" s="38"/>
      <c r="AR153" s="38"/>
      <c r="AS153" s="38"/>
      <c r="AT153" s="38"/>
      <c r="AU153" s="38">
        <v>0</v>
      </c>
      <c r="AV153" s="38"/>
      <c r="AW153" s="38"/>
      <c r="AX153" s="38"/>
      <c r="AY153" s="38"/>
      <c r="AZ153" s="38">
        <v>0</v>
      </c>
      <c r="BA153" s="38"/>
      <c r="BB153" s="38"/>
      <c r="BC153" s="38"/>
      <c r="BD153" s="38"/>
      <c r="BE153" s="38">
        <v>0</v>
      </c>
      <c r="BF153" s="38"/>
      <c r="BG153" s="38"/>
      <c r="BH153" s="38"/>
      <c r="BI153" s="38"/>
    </row>
    <row r="154" spans="1:61" s="6" customFormat="1" ht="45" customHeight="1" x14ac:dyDescent="0.25">
      <c r="A154" s="42">
        <v>0</v>
      </c>
      <c r="B154" s="43"/>
      <c r="C154" s="43"/>
      <c r="D154" s="46" t="s">
        <v>197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2"/>
      <c r="Q154" s="47" t="s">
        <v>195</v>
      </c>
      <c r="R154" s="47"/>
      <c r="S154" s="47"/>
      <c r="T154" s="47"/>
      <c r="U154" s="47"/>
      <c r="V154" s="46"/>
      <c r="W154" s="31"/>
      <c r="X154" s="31"/>
      <c r="Y154" s="31"/>
      <c r="Z154" s="31"/>
      <c r="AA154" s="31"/>
      <c r="AB154" s="31"/>
      <c r="AC154" s="31"/>
      <c r="AD154" s="31"/>
      <c r="AE154" s="32"/>
      <c r="AF154" s="39">
        <v>0</v>
      </c>
      <c r="AG154" s="39"/>
      <c r="AH154" s="39"/>
      <c r="AI154" s="39"/>
      <c r="AJ154" s="39"/>
      <c r="AK154" s="39">
        <v>0</v>
      </c>
      <c r="AL154" s="39"/>
      <c r="AM154" s="39"/>
      <c r="AN154" s="39"/>
      <c r="AO154" s="39"/>
      <c r="AP154" s="39">
        <v>0</v>
      </c>
      <c r="AQ154" s="39"/>
      <c r="AR154" s="39"/>
      <c r="AS154" s="39"/>
      <c r="AT154" s="39"/>
      <c r="AU154" s="39">
        <v>0</v>
      </c>
      <c r="AV154" s="39"/>
      <c r="AW154" s="39"/>
      <c r="AX154" s="39"/>
      <c r="AY154" s="39"/>
      <c r="AZ154" s="39">
        <v>0</v>
      </c>
      <c r="BA154" s="39"/>
      <c r="BB154" s="39"/>
      <c r="BC154" s="39"/>
      <c r="BD154" s="39"/>
      <c r="BE154" s="39">
        <v>0</v>
      </c>
      <c r="BF154" s="39"/>
      <c r="BG154" s="39"/>
      <c r="BH154" s="39"/>
      <c r="BI154" s="39"/>
    </row>
    <row r="155" spans="1:61" s="25" customFormat="1" ht="33.6" customHeight="1" x14ac:dyDescent="0.25">
      <c r="A155" s="40">
        <v>9</v>
      </c>
      <c r="B155" s="41"/>
      <c r="C155" s="41"/>
      <c r="D155" s="44" t="s">
        <v>199</v>
      </c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7"/>
      <c r="Q155" s="45" t="s">
        <v>195</v>
      </c>
      <c r="R155" s="45"/>
      <c r="S155" s="45"/>
      <c r="T155" s="45"/>
      <c r="U155" s="45"/>
      <c r="V155" s="44" t="s">
        <v>196</v>
      </c>
      <c r="W155" s="36"/>
      <c r="X155" s="36"/>
      <c r="Y155" s="36"/>
      <c r="Z155" s="36"/>
      <c r="AA155" s="36"/>
      <c r="AB155" s="36"/>
      <c r="AC155" s="36"/>
      <c r="AD155" s="36"/>
      <c r="AE155" s="37"/>
      <c r="AF155" s="38">
        <v>0</v>
      </c>
      <c r="AG155" s="38"/>
      <c r="AH155" s="38"/>
      <c r="AI155" s="38"/>
      <c r="AJ155" s="38"/>
      <c r="AK155" s="38">
        <v>0</v>
      </c>
      <c r="AL155" s="38"/>
      <c r="AM155" s="38"/>
      <c r="AN155" s="38"/>
      <c r="AO155" s="38"/>
      <c r="AP155" s="38">
        <v>0</v>
      </c>
      <c r="AQ155" s="38"/>
      <c r="AR155" s="38"/>
      <c r="AS155" s="38"/>
      <c r="AT155" s="38"/>
      <c r="AU155" s="38">
        <v>0</v>
      </c>
      <c r="AV155" s="38"/>
      <c r="AW155" s="38"/>
      <c r="AX155" s="38"/>
      <c r="AY155" s="38"/>
      <c r="AZ155" s="38">
        <v>0</v>
      </c>
      <c r="BA155" s="38"/>
      <c r="BB155" s="38"/>
      <c r="BC155" s="38"/>
      <c r="BD155" s="38"/>
      <c r="BE155" s="38">
        <v>0</v>
      </c>
      <c r="BF155" s="38"/>
      <c r="BG155" s="38"/>
      <c r="BH155" s="38"/>
      <c r="BI155" s="38"/>
    </row>
    <row r="156" spans="1:61" s="6" customFormat="1" ht="19.2" customHeight="1" x14ac:dyDescent="0.25">
      <c r="A156" s="42">
        <v>0</v>
      </c>
      <c r="B156" s="43"/>
      <c r="C156" s="43"/>
      <c r="D156" s="46" t="s">
        <v>200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  <c r="Q156" s="47"/>
      <c r="R156" s="47"/>
      <c r="S156" s="47"/>
      <c r="T156" s="47"/>
      <c r="U156" s="47"/>
      <c r="V156" s="46"/>
      <c r="W156" s="31"/>
      <c r="X156" s="31"/>
      <c r="Y156" s="31"/>
      <c r="Z156" s="31"/>
      <c r="AA156" s="31"/>
      <c r="AB156" s="31"/>
      <c r="AC156" s="31"/>
      <c r="AD156" s="31"/>
      <c r="AE156" s="32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</row>
    <row r="157" spans="1:61" s="25" customFormat="1" ht="45.6" customHeight="1" x14ac:dyDescent="0.25">
      <c r="A157" s="40">
        <v>10</v>
      </c>
      <c r="B157" s="41"/>
      <c r="C157" s="41"/>
      <c r="D157" s="44" t="s">
        <v>201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7"/>
      <c r="Q157" s="45" t="s">
        <v>195</v>
      </c>
      <c r="R157" s="45"/>
      <c r="S157" s="45"/>
      <c r="T157" s="45"/>
      <c r="U157" s="45"/>
      <c r="V157" s="44" t="s">
        <v>196</v>
      </c>
      <c r="W157" s="36"/>
      <c r="X157" s="36"/>
      <c r="Y157" s="36"/>
      <c r="Z157" s="36"/>
      <c r="AA157" s="36"/>
      <c r="AB157" s="36"/>
      <c r="AC157" s="36"/>
      <c r="AD157" s="36"/>
      <c r="AE157" s="37"/>
      <c r="AF157" s="38">
        <v>0</v>
      </c>
      <c r="AG157" s="38"/>
      <c r="AH157" s="38"/>
      <c r="AI157" s="38"/>
      <c r="AJ157" s="38"/>
      <c r="AK157" s="38">
        <v>0</v>
      </c>
      <c r="AL157" s="38"/>
      <c r="AM157" s="38"/>
      <c r="AN157" s="38"/>
      <c r="AO157" s="38"/>
      <c r="AP157" s="38">
        <v>0</v>
      </c>
      <c r="AQ157" s="38"/>
      <c r="AR157" s="38"/>
      <c r="AS157" s="38"/>
      <c r="AT157" s="38"/>
      <c r="AU157" s="38">
        <v>0</v>
      </c>
      <c r="AV157" s="38"/>
      <c r="AW157" s="38"/>
      <c r="AX157" s="38"/>
      <c r="AY157" s="38"/>
      <c r="AZ157" s="38">
        <v>0</v>
      </c>
      <c r="BA157" s="38"/>
      <c r="BB157" s="38"/>
      <c r="BC157" s="38"/>
      <c r="BD157" s="38"/>
      <c r="BE157" s="38">
        <v>0</v>
      </c>
      <c r="BF157" s="38"/>
      <c r="BG157" s="38"/>
      <c r="BH157" s="38"/>
      <c r="BI157" s="38"/>
    </row>
    <row r="158" spans="1:61" s="25" customFormat="1" ht="63" customHeight="1" x14ac:dyDescent="0.25">
      <c r="A158" s="40">
        <v>11</v>
      </c>
      <c r="B158" s="41"/>
      <c r="C158" s="41"/>
      <c r="D158" s="44" t="s">
        <v>202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7"/>
      <c r="Q158" s="45" t="s">
        <v>203</v>
      </c>
      <c r="R158" s="45"/>
      <c r="S158" s="45"/>
      <c r="T158" s="45"/>
      <c r="U158" s="45"/>
      <c r="V158" s="44" t="s">
        <v>204</v>
      </c>
      <c r="W158" s="36"/>
      <c r="X158" s="36"/>
      <c r="Y158" s="36"/>
      <c r="Z158" s="36"/>
      <c r="AA158" s="36"/>
      <c r="AB158" s="36"/>
      <c r="AC158" s="36"/>
      <c r="AD158" s="36"/>
      <c r="AE158" s="37"/>
      <c r="AF158" s="38">
        <v>0</v>
      </c>
      <c r="AG158" s="38"/>
      <c r="AH158" s="38"/>
      <c r="AI158" s="38"/>
      <c r="AJ158" s="38"/>
      <c r="AK158" s="38">
        <v>0</v>
      </c>
      <c r="AL158" s="38"/>
      <c r="AM158" s="38"/>
      <c r="AN158" s="38"/>
      <c r="AO158" s="38"/>
      <c r="AP158" s="38">
        <v>0</v>
      </c>
      <c r="AQ158" s="38"/>
      <c r="AR158" s="38"/>
      <c r="AS158" s="38"/>
      <c r="AT158" s="38"/>
      <c r="AU158" s="38">
        <v>0</v>
      </c>
      <c r="AV158" s="38"/>
      <c r="AW158" s="38"/>
      <c r="AX158" s="38"/>
      <c r="AY158" s="38"/>
      <c r="AZ158" s="38">
        <v>0</v>
      </c>
      <c r="BA158" s="38"/>
      <c r="BB158" s="38"/>
      <c r="BC158" s="38"/>
      <c r="BD158" s="38"/>
      <c r="BE158" s="38">
        <v>0</v>
      </c>
      <c r="BF158" s="38"/>
      <c r="BG158" s="38"/>
      <c r="BH158" s="38"/>
      <c r="BI158" s="38"/>
    </row>
    <row r="159" spans="1:61" s="6" customFormat="1" ht="20.399999999999999" customHeight="1" x14ac:dyDescent="0.25">
      <c r="A159" s="42">
        <v>0</v>
      </c>
      <c r="B159" s="43"/>
      <c r="C159" s="43"/>
      <c r="D159" s="46" t="s">
        <v>205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47"/>
      <c r="R159" s="47"/>
      <c r="S159" s="47"/>
      <c r="T159" s="47"/>
      <c r="U159" s="47"/>
      <c r="V159" s="46"/>
      <c r="W159" s="31"/>
      <c r="X159" s="31"/>
      <c r="Y159" s="31"/>
      <c r="Z159" s="31"/>
      <c r="AA159" s="31"/>
      <c r="AB159" s="31"/>
      <c r="AC159" s="31"/>
      <c r="AD159" s="31"/>
      <c r="AE159" s="32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</row>
    <row r="160" spans="1:61" s="25" customFormat="1" ht="62.4" customHeight="1" x14ac:dyDescent="0.25">
      <c r="A160" s="40">
        <v>12</v>
      </c>
      <c r="B160" s="41"/>
      <c r="C160" s="41"/>
      <c r="D160" s="44" t="s">
        <v>206</v>
      </c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7"/>
      <c r="Q160" s="45" t="s">
        <v>207</v>
      </c>
      <c r="R160" s="45"/>
      <c r="S160" s="45"/>
      <c r="T160" s="45"/>
      <c r="U160" s="45"/>
      <c r="V160" s="44" t="s">
        <v>204</v>
      </c>
      <c r="W160" s="36"/>
      <c r="X160" s="36"/>
      <c r="Y160" s="36"/>
      <c r="Z160" s="36"/>
      <c r="AA160" s="36"/>
      <c r="AB160" s="36"/>
      <c r="AC160" s="36"/>
      <c r="AD160" s="36"/>
      <c r="AE160" s="37"/>
      <c r="AF160" s="38">
        <v>0</v>
      </c>
      <c r="AG160" s="38"/>
      <c r="AH160" s="38"/>
      <c r="AI160" s="38"/>
      <c r="AJ160" s="38"/>
      <c r="AK160" s="38">
        <v>0</v>
      </c>
      <c r="AL160" s="38"/>
      <c r="AM160" s="38"/>
      <c r="AN160" s="38"/>
      <c r="AO160" s="38"/>
      <c r="AP160" s="38">
        <v>0</v>
      </c>
      <c r="AQ160" s="38"/>
      <c r="AR160" s="38"/>
      <c r="AS160" s="38"/>
      <c r="AT160" s="38"/>
      <c r="AU160" s="38">
        <v>0</v>
      </c>
      <c r="AV160" s="38"/>
      <c r="AW160" s="38"/>
      <c r="AX160" s="38"/>
      <c r="AY160" s="38"/>
      <c r="AZ160" s="38">
        <v>0</v>
      </c>
      <c r="BA160" s="38"/>
      <c r="BB160" s="38"/>
      <c r="BC160" s="38"/>
      <c r="BD160" s="38"/>
      <c r="BE160" s="38">
        <v>0</v>
      </c>
      <c r="BF160" s="38"/>
      <c r="BG160" s="38"/>
      <c r="BH160" s="38"/>
      <c r="BI160" s="38"/>
    </row>
    <row r="162" spans="1:79" ht="16.8" customHeight="1" x14ac:dyDescent="0.25">
      <c r="A162" s="67" t="s">
        <v>124</v>
      </c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</row>
    <row r="163" spans="1:79" ht="15" customHeight="1" x14ac:dyDescent="0.25">
      <c r="A163" s="83" t="s">
        <v>238</v>
      </c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</row>
    <row r="164" spans="1:79" ht="12.9" customHeight="1" x14ac:dyDescent="0.25">
      <c r="A164" s="85" t="s">
        <v>19</v>
      </c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7"/>
      <c r="U164" s="45" t="s">
        <v>239</v>
      </c>
      <c r="V164" s="45"/>
      <c r="W164" s="45"/>
      <c r="X164" s="45"/>
      <c r="Y164" s="45"/>
      <c r="Z164" s="45"/>
      <c r="AA164" s="45"/>
      <c r="AB164" s="45"/>
      <c r="AC164" s="45"/>
      <c r="AD164" s="45"/>
      <c r="AE164" s="45" t="s">
        <v>242</v>
      </c>
      <c r="AF164" s="45"/>
      <c r="AG164" s="45"/>
      <c r="AH164" s="45"/>
      <c r="AI164" s="45"/>
      <c r="AJ164" s="45"/>
      <c r="AK164" s="45"/>
      <c r="AL164" s="45"/>
      <c r="AM164" s="45"/>
      <c r="AN164" s="45"/>
      <c r="AO164" s="45" t="s">
        <v>250</v>
      </c>
      <c r="AP164" s="45"/>
      <c r="AQ164" s="45"/>
      <c r="AR164" s="45"/>
      <c r="AS164" s="45"/>
      <c r="AT164" s="45"/>
      <c r="AU164" s="45"/>
      <c r="AV164" s="45"/>
      <c r="AW164" s="45"/>
      <c r="AX164" s="45"/>
      <c r="AY164" s="45" t="s">
        <v>260</v>
      </c>
      <c r="AZ164" s="45"/>
      <c r="BA164" s="45"/>
      <c r="BB164" s="45"/>
      <c r="BC164" s="45"/>
      <c r="BD164" s="45"/>
      <c r="BE164" s="45"/>
      <c r="BF164" s="45"/>
      <c r="BG164" s="45"/>
      <c r="BH164" s="45"/>
      <c r="BI164" s="45" t="s">
        <v>265</v>
      </c>
      <c r="BJ164" s="45"/>
      <c r="BK164" s="45"/>
      <c r="BL164" s="45"/>
      <c r="BM164" s="45"/>
      <c r="BN164" s="45"/>
      <c r="BO164" s="45"/>
      <c r="BP164" s="45"/>
      <c r="BQ164" s="45"/>
      <c r="BR164" s="45"/>
    </row>
    <row r="165" spans="1:79" ht="30" customHeight="1" x14ac:dyDescent="0.25">
      <c r="A165" s="88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90"/>
      <c r="U165" s="45" t="s">
        <v>4</v>
      </c>
      <c r="V165" s="45"/>
      <c r="W165" s="45"/>
      <c r="X165" s="45"/>
      <c r="Y165" s="45"/>
      <c r="Z165" s="45" t="s">
        <v>3</v>
      </c>
      <c r="AA165" s="45"/>
      <c r="AB165" s="45"/>
      <c r="AC165" s="45"/>
      <c r="AD165" s="45"/>
      <c r="AE165" s="45" t="s">
        <v>4</v>
      </c>
      <c r="AF165" s="45"/>
      <c r="AG165" s="45"/>
      <c r="AH165" s="45"/>
      <c r="AI165" s="45"/>
      <c r="AJ165" s="45" t="s">
        <v>3</v>
      </c>
      <c r="AK165" s="45"/>
      <c r="AL165" s="45"/>
      <c r="AM165" s="45"/>
      <c r="AN165" s="45"/>
      <c r="AO165" s="45" t="s">
        <v>4</v>
      </c>
      <c r="AP165" s="45"/>
      <c r="AQ165" s="45"/>
      <c r="AR165" s="45"/>
      <c r="AS165" s="45"/>
      <c r="AT165" s="45" t="s">
        <v>3</v>
      </c>
      <c r="AU165" s="45"/>
      <c r="AV165" s="45"/>
      <c r="AW165" s="45"/>
      <c r="AX165" s="45"/>
      <c r="AY165" s="45" t="s">
        <v>4</v>
      </c>
      <c r="AZ165" s="45"/>
      <c r="BA165" s="45"/>
      <c r="BB165" s="45"/>
      <c r="BC165" s="45"/>
      <c r="BD165" s="45" t="s">
        <v>3</v>
      </c>
      <c r="BE165" s="45"/>
      <c r="BF165" s="45"/>
      <c r="BG165" s="45"/>
      <c r="BH165" s="45"/>
      <c r="BI165" s="45" t="s">
        <v>4</v>
      </c>
      <c r="BJ165" s="45"/>
      <c r="BK165" s="45"/>
      <c r="BL165" s="45"/>
      <c r="BM165" s="45"/>
      <c r="BN165" s="45" t="s">
        <v>3</v>
      </c>
      <c r="BO165" s="45"/>
      <c r="BP165" s="45"/>
      <c r="BQ165" s="45"/>
      <c r="BR165" s="45"/>
    </row>
    <row r="166" spans="1:79" ht="15" customHeight="1" x14ac:dyDescent="0.25">
      <c r="A166" s="80">
        <v>1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2"/>
      <c r="U166" s="45">
        <v>2</v>
      </c>
      <c r="V166" s="45"/>
      <c r="W166" s="45"/>
      <c r="X166" s="45"/>
      <c r="Y166" s="45"/>
      <c r="Z166" s="45">
        <v>3</v>
      </c>
      <c r="AA166" s="45"/>
      <c r="AB166" s="45"/>
      <c r="AC166" s="45"/>
      <c r="AD166" s="45"/>
      <c r="AE166" s="45">
        <v>4</v>
      </c>
      <c r="AF166" s="45"/>
      <c r="AG166" s="45"/>
      <c r="AH166" s="45"/>
      <c r="AI166" s="45"/>
      <c r="AJ166" s="45">
        <v>5</v>
      </c>
      <c r="AK166" s="45"/>
      <c r="AL166" s="45"/>
      <c r="AM166" s="45"/>
      <c r="AN166" s="45"/>
      <c r="AO166" s="45">
        <v>6</v>
      </c>
      <c r="AP166" s="45"/>
      <c r="AQ166" s="45"/>
      <c r="AR166" s="45"/>
      <c r="AS166" s="45"/>
      <c r="AT166" s="45">
        <v>7</v>
      </c>
      <c r="AU166" s="45"/>
      <c r="AV166" s="45"/>
      <c r="AW166" s="45"/>
      <c r="AX166" s="45"/>
      <c r="AY166" s="45">
        <v>8</v>
      </c>
      <c r="AZ166" s="45"/>
      <c r="BA166" s="45"/>
      <c r="BB166" s="45"/>
      <c r="BC166" s="45"/>
      <c r="BD166" s="45">
        <v>9</v>
      </c>
      <c r="BE166" s="45"/>
      <c r="BF166" s="45"/>
      <c r="BG166" s="45"/>
      <c r="BH166" s="45"/>
      <c r="BI166" s="45">
        <v>10</v>
      </c>
      <c r="BJ166" s="45"/>
      <c r="BK166" s="45"/>
      <c r="BL166" s="45"/>
      <c r="BM166" s="45"/>
      <c r="BN166" s="45">
        <v>11</v>
      </c>
      <c r="BO166" s="45"/>
      <c r="BP166" s="45"/>
      <c r="BQ166" s="45"/>
      <c r="BR166" s="45"/>
    </row>
    <row r="167" spans="1:79" s="1" customFormat="1" ht="15.75" hidden="1" customHeight="1" x14ac:dyDescent="0.25">
      <c r="A167" s="95" t="s">
        <v>57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7"/>
      <c r="U167" s="71" t="s">
        <v>65</v>
      </c>
      <c r="V167" s="71"/>
      <c r="W167" s="71"/>
      <c r="X167" s="71"/>
      <c r="Y167" s="71"/>
      <c r="Z167" s="69" t="s">
        <v>66</v>
      </c>
      <c r="AA167" s="69"/>
      <c r="AB167" s="69"/>
      <c r="AC167" s="69"/>
      <c r="AD167" s="69"/>
      <c r="AE167" s="71" t="s">
        <v>67</v>
      </c>
      <c r="AF167" s="71"/>
      <c r="AG167" s="71"/>
      <c r="AH167" s="71"/>
      <c r="AI167" s="71"/>
      <c r="AJ167" s="69" t="s">
        <v>68</v>
      </c>
      <c r="AK167" s="69"/>
      <c r="AL167" s="69"/>
      <c r="AM167" s="69"/>
      <c r="AN167" s="69"/>
      <c r="AO167" s="71" t="s">
        <v>58</v>
      </c>
      <c r="AP167" s="71"/>
      <c r="AQ167" s="71"/>
      <c r="AR167" s="71"/>
      <c r="AS167" s="71"/>
      <c r="AT167" s="69" t="s">
        <v>59</v>
      </c>
      <c r="AU167" s="69"/>
      <c r="AV167" s="69"/>
      <c r="AW167" s="69"/>
      <c r="AX167" s="69"/>
      <c r="AY167" s="71" t="s">
        <v>60</v>
      </c>
      <c r="AZ167" s="71"/>
      <c r="BA167" s="71"/>
      <c r="BB167" s="71"/>
      <c r="BC167" s="71"/>
      <c r="BD167" s="69" t="s">
        <v>61</v>
      </c>
      <c r="BE167" s="69"/>
      <c r="BF167" s="69"/>
      <c r="BG167" s="69"/>
      <c r="BH167" s="69"/>
      <c r="BI167" s="71" t="s">
        <v>62</v>
      </c>
      <c r="BJ167" s="71"/>
      <c r="BK167" s="71"/>
      <c r="BL167" s="71"/>
      <c r="BM167" s="71"/>
      <c r="BN167" s="69" t="s">
        <v>63</v>
      </c>
      <c r="BO167" s="69"/>
      <c r="BP167" s="69"/>
      <c r="BQ167" s="69"/>
      <c r="BR167" s="69"/>
      <c r="CA167" t="s">
        <v>41</v>
      </c>
    </row>
    <row r="168" spans="1:79" s="6" customFormat="1" ht="19.8" customHeight="1" x14ac:dyDescent="0.25">
      <c r="A168" s="30" t="s">
        <v>208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2"/>
      <c r="U168" s="33">
        <v>1125494</v>
      </c>
      <c r="V168" s="33"/>
      <c r="W168" s="33"/>
      <c r="X168" s="33"/>
      <c r="Y168" s="33"/>
      <c r="Z168" s="33">
        <v>0</v>
      </c>
      <c r="AA168" s="33"/>
      <c r="AB168" s="33"/>
      <c r="AC168" s="33"/>
      <c r="AD168" s="33"/>
      <c r="AE168" s="33">
        <v>839499</v>
      </c>
      <c r="AF168" s="33"/>
      <c r="AG168" s="33"/>
      <c r="AH168" s="33"/>
      <c r="AI168" s="33"/>
      <c r="AJ168" s="33">
        <v>0</v>
      </c>
      <c r="AK168" s="33"/>
      <c r="AL168" s="33"/>
      <c r="AM168" s="33"/>
      <c r="AN168" s="33"/>
      <c r="AO168" s="33">
        <v>518682</v>
      </c>
      <c r="AP168" s="33"/>
      <c r="AQ168" s="33"/>
      <c r="AR168" s="33"/>
      <c r="AS168" s="33"/>
      <c r="AT168" s="33">
        <v>0</v>
      </c>
      <c r="AU168" s="33"/>
      <c r="AV168" s="33"/>
      <c r="AW168" s="33"/>
      <c r="AX168" s="33"/>
      <c r="AY168" s="33">
        <v>518682</v>
      </c>
      <c r="AZ168" s="33"/>
      <c r="BA168" s="33"/>
      <c r="BB168" s="33"/>
      <c r="BC168" s="33"/>
      <c r="BD168" s="33">
        <v>0</v>
      </c>
      <c r="BE168" s="33"/>
      <c r="BF168" s="33"/>
      <c r="BG168" s="33"/>
      <c r="BH168" s="33"/>
      <c r="BI168" s="33">
        <v>518682</v>
      </c>
      <c r="BJ168" s="33"/>
      <c r="BK168" s="33"/>
      <c r="BL168" s="33"/>
      <c r="BM168" s="33"/>
      <c r="BN168" s="33">
        <v>0</v>
      </c>
      <c r="BO168" s="33"/>
      <c r="BP168" s="33"/>
      <c r="BQ168" s="33"/>
      <c r="BR168" s="33"/>
      <c r="CA168" s="6" t="s">
        <v>42</v>
      </c>
    </row>
    <row r="169" spans="1:79" s="25" customFormat="1" ht="14.4" customHeight="1" x14ac:dyDescent="0.25">
      <c r="A169" s="35" t="s">
        <v>209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7"/>
      <c r="U169" s="27">
        <v>1089879</v>
      </c>
      <c r="V169" s="27"/>
      <c r="W169" s="27"/>
      <c r="X169" s="27"/>
      <c r="Y169" s="27"/>
      <c r="Z169" s="27">
        <v>0</v>
      </c>
      <c r="AA169" s="27"/>
      <c r="AB169" s="27"/>
      <c r="AC169" s="27"/>
      <c r="AD169" s="27"/>
      <c r="AE169" s="27">
        <v>727047</v>
      </c>
      <c r="AF169" s="27"/>
      <c r="AG169" s="27"/>
      <c r="AH169" s="27"/>
      <c r="AI169" s="27"/>
      <c r="AJ169" s="27">
        <v>0</v>
      </c>
      <c r="AK169" s="27"/>
      <c r="AL169" s="27"/>
      <c r="AM169" s="27"/>
      <c r="AN169" s="27"/>
      <c r="AO169" s="27">
        <v>454482</v>
      </c>
      <c r="AP169" s="27"/>
      <c r="AQ169" s="27"/>
      <c r="AR169" s="27"/>
      <c r="AS169" s="27"/>
      <c r="AT169" s="27">
        <v>0</v>
      </c>
      <c r="AU169" s="27"/>
      <c r="AV169" s="27"/>
      <c r="AW169" s="27"/>
      <c r="AX169" s="27"/>
      <c r="AY169" s="27">
        <v>454482</v>
      </c>
      <c r="AZ169" s="27"/>
      <c r="BA169" s="27"/>
      <c r="BB169" s="27"/>
      <c r="BC169" s="27"/>
      <c r="BD169" s="27">
        <v>0</v>
      </c>
      <c r="BE169" s="27"/>
      <c r="BF169" s="27"/>
      <c r="BG169" s="27"/>
      <c r="BH169" s="27"/>
      <c r="BI169" s="27">
        <v>454482</v>
      </c>
      <c r="BJ169" s="27"/>
      <c r="BK169" s="27"/>
      <c r="BL169" s="27"/>
      <c r="BM169" s="27"/>
      <c r="BN169" s="27">
        <v>0</v>
      </c>
      <c r="BO169" s="27"/>
      <c r="BP169" s="27"/>
      <c r="BQ169" s="27"/>
      <c r="BR169" s="27"/>
    </row>
    <row r="170" spans="1:79" s="25" customFormat="1" ht="16.2" customHeight="1" x14ac:dyDescent="0.25">
      <c r="A170" s="35" t="s">
        <v>210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7"/>
      <c r="U170" s="27">
        <v>16169</v>
      </c>
      <c r="V170" s="27"/>
      <c r="W170" s="27"/>
      <c r="X170" s="27"/>
      <c r="Y170" s="27"/>
      <c r="Z170" s="27">
        <v>0</v>
      </c>
      <c r="AA170" s="27"/>
      <c r="AB170" s="27"/>
      <c r="AC170" s="27"/>
      <c r="AD170" s="27"/>
      <c r="AE170" s="27">
        <v>32240</v>
      </c>
      <c r="AF170" s="27"/>
      <c r="AG170" s="27"/>
      <c r="AH170" s="27"/>
      <c r="AI170" s="27"/>
      <c r="AJ170" s="27">
        <v>0</v>
      </c>
      <c r="AK170" s="27"/>
      <c r="AL170" s="27"/>
      <c r="AM170" s="27"/>
      <c r="AN170" s="27"/>
      <c r="AO170" s="27">
        <v>18000</v>
      </c>
      <c r="AP170" s="27"/>
      <c r="AQ170" s="27"/>
      <c r="AR170" s="27"/>
      <c r="AS170" s="27"/>
      <c r="AT170" s="27">
        <v>0</v>
      </c>
      <c r="AU170" s="27"/>
      <c r="AV170" s="27"/>
      <c r="AW170" s="27"/>
      <c r="AX170" s="27"/>
      <c r="AY170" s="27">
        <v>18000</v>
      </c>
      <c r="AZ170" s="27"/>
      <c r="BA170" s="27"/>
      <c r="BB170" s="27"/>
      <c r="BC170" s="27"/>
      <c r="BD170" s="27">
        <v>0</v>
      </c>
      <c r="BE170" s="27"/>
      <c r="BF170" s="27"/>
      <c r="BG170" s="27"/>
      <c r="BH170" s="27"/>
      <c r="BI170" s="27">
        <v>18000</v>
      </c>
      <c r="BJ170" s="27"/>
      <c r="BK170" s="27"/>
      <c r="BL170" s="27"/>
      <c r="BM170" s="27"/>
      <c r="BN170" s="27">
        <v>0</v>
      </c>
      <c r="BO170" s="27"/>
      <c r="BP170" s="27"/>
      <c r="BQ170" s="27"/>
      <c r="BR170" s="27"/>
    </row>
    <row r="171" spans="1:79" s="25" customFormat="1" ht="15" customHeight="1" x14ac:dyDescent="0.25">
      <c r="A171" s="35" t="s">
        <v>211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7"/>
      <c r="U171" s="27">
        <v>19446</v>
      </c>
      <c r="V171" s="27"/>
      <c r="W171" s="27"/>
      <c r="X171" s="27"/>
      <c r="Y171" s="27"/>
      <c r="Z171" s="27">
        <v>0</v>
      </c>
      <c r="AA171" s="27"/>
      <c r="AB171" s="27"/>
      <c r="AC171" s="27"/>
      <c r="AD171" s="27"/>
      <c r="AE171" s="27">
        <v>80212</v>
      </c>
      <c r="AF171" s="27"/>
      <c r="AG171" s="27"/>
      <c r="AH171" s="27"/>
      <c r="AI171" s="27"/>
      <c r="AJ171" s="27">
        <v>0</v>
      </c>
      <c r="AK171" s="27"/>
      <c r="AL171" s="27"/>
      <c r="AM171" s="27"/>
      <c r="AN171" s="27"/>
      <c r="AO171" s="27">
        <v>46200</v>
      </c>
      <c r="AP171" s="27"/>
      <c r="AQ171" s="27"/>
      <c r="AR171" s="27"/>
      <c r="AS171" s="27"/>
      <c r="AT171" s="27">
        <v>0</v>
      </c>
      <c r="AU171" s="27"/>
      <c r="AV171" s="27"/>
      <c r="AW171" s="27"/>
      <c r="AX171" s="27"/>
      <c r="AY171" s="27">
        <v>46200</v>
      </c>
      <c r="AZ171" s="27"/>
      <c r="BA171" s="27"/>
      <c r="BB171" s="27"/>
      <c r="BC171" s="27"/>
      <c r="BD171" s="27">
        <v>0</v>
      </c>
      <c r="BE171" s="27"/>
      <c r="BF171" s="27"/>
      <c r="BG171" s="27"/>
      <c r="BH171" s="27"/>
      <c r="BI171" s="27">
        <v>46200</v>
      </c>
      <c r="BJ171" s="27"/>
      <c r="BK171" s="27"/>
      <c r="BL171" s="27"/>
      <c r="BM171" s="27"/>
      <c r="BN171" s="27">
        <v>0</v>
      </c>
      <c r="BO171" s="27"/>
      <c r="BP171" s="27"/>
      <c r="BQ171" s="27"/>
      <c r="BR171" s="27"/>
    </row>
    <row r="172" spans="1:79" s="25" customFormat="1" ht="16.2" customHeight="1" x14ac:dyDescent="0.25">
      <c r="A172" s="35" t="s">
        <v>212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7"/>
      <c r="U172" s="27">
        <v>118377</v>
      </c>
      <c r="V172" s="27"/>
      <c r="W172" s="27"/>
      <c r="X172" s="27"/>
      <c r="Y172" s="27"/>
      <c r="Z172" s="27">
        <v>0</v>
      </c>
      <c r="AA172" s="27"/>
      <c r="AB172" s="27"/>
      <c r="AC172" s="27"/>
      <c r="AD172" s="27"/>
      <c r="AE172" s="27">
        <v>273145</v>
      </c>
      <c r="AF172" s="27"/>
      <c r="AG172" s="27"/>
      <c r="AH172" s="27"/>
      <c r="AI172" s="27"/>
      <c r="AJ172" s="27">
        <v>0</v>
      </c>
      <c r="AK172" s="27"/>
      <c r="AL172" s="27"/>
      <c r="AM172" s="27"/>
      <c r="AN172" s="27"/>
      <c r="AO172" s="27">
        <v>227244</v>
      </c>
      <c r="AP172" s="27"/>
      <c r="AQ172" s="27"/>
      <c r="AR172" s="27"/>
      <c r="AS172" s="27"/>
      <c r="AT172" s="27">
        <v>0</v>
      </c>
      <c r="AU172" s="27"/>
      <c r="AV172" s="27"/>
      <c r="AW172" s="27"/>
      <c r="AX172" s="27"/>
      <c r="AY172" s="27">
        <v>227244</v>
      </c>
      <c r="AZ172" s="27"/>
      <c r="BA172" s="27"/>
      <c r="BB172" s="27"/>
      <c r="BC172" s="27"/>
      <c r="BD172" s="27">
        <v>0</v>
      </c>
      <c r="BE172" s="27"/>
      <c r="BF172" s="27"/>
      <c r="BG172" s="27"/>
      <c r="BH172" s="27"/>
      <c r="BI172" s="27">
        <v>227244</v>
      </c>
      <c r="BJ172" s="27"/>
      <c r="BK172" s="27"/>
      <c r="BL172" s="27"/>
      <c r="BM172" s="27"/>
      <c r="BN172" s="27">
        <v>0</v>
      </c>
      <c r="BO172" s="27"/>
      <c r="BP172" s="27"/>
      <c r="BQ172" s="27"/>
      <c r="BR172" s="27"/>
    </row>
    <row r="173" spans="1:79" s="6" customFormat="1" ht="16.2" customHeight="1" x14ac:dyDescent="0.25">
      <c r="A173" s="30" t="s">
        <v>213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2"/>
      <c r="U173" s="33">
        <v>17181</v>
      </c>
      <c r="V173" s="33"/>
      <c r="W173" s="33"/>
      <c r="X173" s="33"/>
      <c r="Y173" s="33"/>
      <c r="Z173" s="33">
        <v>0</v>
      </c>
      <c r="AA173" s="33"/>
      <c r="AB173" s="33"/>
      <c r="AC173" s="33"/>
      <c r="AD173" s="33"/>
      <c r="AE173" s="33">
        <v>62341</v>
      </c>
      <c r="AF173" s="33"/>
      <c r="AG173" s="33"/>
      <c r="AH173" s="33"/>
      <c r="AI173" s="33"/>
      <c r="AJ173" s="33">
        <v>0</v>
      </c>
      <c r="AK173" s="33"/>
      <c r="AL173" s="33"/>
      <c r="AM173" s="33"/>
      <c r="AN173" s="33"/>
      <c r="AO173" s="33">
        <v>37874</v>
      </c>
      <c r="AP173" s="33"/>
      <c r="AQ173" s="33"/>
      <c r="AR173" s="33"/>
      <c r="AS173" s="33"/>
      <c r="AT173" s="33">
        <v>0</v>
      </c>
      <c r="AU173" s="33"/>
      <c r="AV173" s="33"/>
      <c r="AW173" s="33"/>
      <c r="AX173" s="33"/>
      <c r="AY173" s="33">
        <v>70574</v>
      </c>
      <c r="AZ173" s="33"/>
      <c r="BA173" s="33"/>
      <c r="BB173" s="33"/>
      <c r="BC173" s="33"/>
      <c r="BD173" s="33">
        <v>0</v>
      </c>
      <c r="BE173" s="33"/>
      <c r="BF173" s="33"/>
      <c r="BG173" s="33"/>
      <c r="BH173" s="33"/>
      <c r="BI173" s="33">
        <v>70574</v>
      </c>
      <c r="BJ173" s="33"/>
      <c r="BK173" s="33"/>
      <c r="BL173" s="33"/>
      <c r="BM173" s="33"/>
      <c r="BN173" s="33">
        <v>0</v>
      </c>
      <c r="BO173" s="33"/>
      <c r="BP173" s="33"/>
      <c r="BQ173" s="33"/>
      <c r="BR173" s="33"/>
    </row>
    <row r="174" spans="1:79" s="25" customFormat="1" ht="16.8" customHeight="1" x14ac:dyDescent="0.25">
      <c r="A174" s="35" t="s">
        <v>214</v>
      </c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7"/>
      <c r="U174" s="27">
        <v>17181</v>
      </c>
      <c r="V174" s="27"/>
      <c r="W174" s="27"/>
      <c r="X174" s="27"/>
      <c r="Y174" s="27"/>
      <c r="Z174" s="27">
        <v>0</v>
      </c>
      <c r="AA174" s="27"/>
      <c r="AB174" s="27"/>
      <c r="AC174" s="27"/>
      <c r="AD174" s="27"/>
      <c r="AE174" s="27">
        <v>62341</v>
      </c>
      <c r="AF174" s="27"/>
      <c r="AG174" s="27"/>
      <c r="AH174" s="27"/>
      <c r="AI174" s="27"/>
      <c r="AJ174" s="27">
        <v>0</v>
      </c>
      <c r="AK174" s="27"/>
      <c r="AL174" s="27"/>
      <c r="AM174" s="27"/>
      <c r="AN174" s="27"/>
      <c r="AO174" s="27">
        <v>37874</v>
      </c>
      <c r="AP174" s="27"/>
      <c r="AQ174" s="27"/>
      <c r="AR174" s="27"/>
      <c r="AS174" s="27"/>
      <c r="AT174" s="27">
        <v>0</v>
      </c>
      <c r="AU174" s="27"/>
      <c r="AV174" s="27"/>
      <c r="AW174" s="27"/>
      <c r="AX174" s="27"/>
      <c r="AY174" s="27">
        <v>70574</v>
      </c>
      <c r="AZ174" s="27"/>
      <c r="BA174" s="27"/>
      <c r="BB174" s="27"/>
      <c r="BC174" s="27"/>
      <c r="BD174" s="27">
        <v>0</v>
      </c>
      <c r="BE174" s="27"/>
      <c r="BF174" s="27"/>
      <c r="BG174" s="27"/>
      <c r="BH174" s="27"/>
      <c r="BI174" s="27">
        <v>70574</v>
      </c>
      <c r="BJ174" s="27"/>
      <c r="BK174" s="27"/>
      <c r="BL174" s="27"/>
      <c r="BM174" s="27"/>
      <c r="BN174" s="27">
        <v>0</v>
      </c>
      <c r="BO174" s="27"/>
      <c r="BP174" s="27"/>
      <c r="BQ174" s="27"/>
      <c r="BR174" s="27"/>
    </row>
    <row r="175" spans="1:79" s="6" customFormat="1" ht="28.8" customHeight="1" x14ac:dyDescent="0.25">
      <c r="A175" s="30" t="s">
        <v>215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2"/>
      <c r="U175" s="33">
        <v>102816</v>
      </c>
      <c r="V175" s="33"/>
      <c r="W175" s="33"/>
      <c r="X175" s="33"/>
      <c r="Y175" s="33"/>
      <c r="Z175" s="33">
        <v>0</v>
      </c>
      <c r="AA175" s="33"/>
      <c r="AB175" s="33"/>
      <c r="AC175" s="33"/>
      <c r="AD175" s="33"/>
      <c r="AE175" s="33">
        <v>310769</v>
      </c>
      <c r="AF175" s="33"/>
      <c r="AG175" s="33"/>
      <c r="AH175" s="33"/>
      <c r="AI175" s="33"/>
      <c r="AJ175" s="33">
        <v>0</v>
      </c>
      <c r="AK175" s="33"/>
      <c r="AL175" s="33"/>
      <c r="AM175" s="33"/>
      <c r="AN175" s="33"/>
      <c r="AO175" s="33">
        <v>227244</v>
      </c>
      <c r="AP175" s="33"/>
      <c r="AQ175" s="33"/>
      <c r="AR175" s="33"/>
      <c r="AS175" s="33"/>
      <c r="AT175" s="33">
        <v>0</v>
      </c>
      <c r="AU175" s="33"/>
      <c r="AV175" s="33"/>
      <c r="AW175" s="33"/>
      <c r="AX175" s="33"/>
      <c r="AY175" s="33">
        <v>411532</v>
      </c>
      <c r="AZ175" s="33"/>
      <c r="BA175" s="33"/>
      <c r="BB175" s="33"/>
      <c r="BC175" s="33"/>
      <c r="BD175" s="33">
        <v>0</v>
      </c>
      <c r="BE175" s="33"/>
      <c r="BF175" s="33"/>
      <c r="BG175" s="33"/>
      <c r="BH175" s="33"/>
      <c r="BI175" s="33">
        <v>411532</v>
      </c>
      <c r="BJ175" s="33"/>
      <c r="BK175" s="33"/>
      <c r="BL175" s="33"/>
      <c r="BM175" s="33"/>
      <c r="BN175" s="33">
        <v>0</v>
      </c>
      <c r="BO175" s="33"/>
      <c r="BP175" s="33"/>
      <c r="BQ175" s="33"/>
      <c r="BR175" s="33"/>
    </row>
    <row r="176" spans="1:79" s="25" customFormat="1" ht="15.6" customHeight="1" x14ac:dyDescent="0.25">
      <c r="A176" s="35" t="s">
        <v>211</v>
      </c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7"/>
      <c r="U176" s="27">
        <v>102816</v>
      </c>
      <c r="V176" s="27"/>
      <c r="W176" s="27"/>
      <c r="X176" s="27"/>
      <c r="Y176" s="27"/>
      <c r="Z176" s="27">
        <v>0</v>
      </c>
      <c r="AA176" s="27"/>
      <c r="AB176" s="27"/>
      <c r="AC176" s="27"/>
      <c r="AD176" s="27"/>
      <c r="AE176" s="27">
        <v>310769</v>
      </c>
      <c r="AF176" s="27"/>
      <c r="AG176" s="27"/>
      <c r="AH176" s="27"/>
      <c r="AI176" s="27"/>
      <c r="AJ176" s="27">
        <v>0</v>
      </c>
      <c r="AK176" s="27"/>
      <c r="AL176" s="27"/>
      <c r="AM176" s="27"/>
      <c r="AN176" s="27"/>
      <c r="AO176" s="27">
        <v>227244</v>
      </c>
      <c r="AP176" s="27"/>
      <c r="AQ176" s="27"/>
      <c r="AR176" s="27"/>
      <c r="AS176" s="27"/>
      <c r="AT176" s="27">
        <v>0</v>
      </c>
      <c r="AU176" s="27"/>
      <c r="AV176" s="27"/>
      <c r="AW176" s="27"/>
      <c r="AX176" s="27"/>
      <c r="AY176" s="27">
        <v>411532</v>
      </c>
      <c r="AZ176" s="27"/>
      <c r="BA176" s="27"/>
      <c r="BB176" s="27"/>
      <c r="BC176" s="27"/>
      <c r="BD176" s="27">
        <v>0</v>
      </c>
      <c r="BE176" s="27"/>
      <c r="BF176" s="27"/>
      <c r="BG176" s="27"/>
      <c r="BH176" s="27"/>
      <c r="BI176" s="27">
        <v>411532</v>
      </c>
      <c r="BJ176" s="27"/>
      <c r="BK176" s="27"/>
      <c r="BL176" s="27"/>
      <c r="BM176" s="27"/>
      <c r="BN176" s="27">
        <v>0</v>
      </c>
      <c r="BO176" s="27"/>
      <c r="BP176" s="27"/>
      <c r="BQ176" s="27"/>
      <c r="BR176" s="27"/>
    </row>
    <row r="177" spans="1:79" s="25" customFormat="1" ht="17.399999999999999" customHeight="1" x14ac:dyDescent="0.25">
      <c r="A177" s="35" t="s">
        <v>216</v>
      </c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7"/>
      <c r="U177" s="27">
        <v>0</v>
      </c>
      <c r="V177" s="27"/>
      <c r="W177" s="27"/>
      <c r="X177" s="27"/>
      <c r="Y177" s="27"/>
      <c r="Z177" s="27">
        <v>0</v>
      </c>
      <c r="AA177" s="27"/>
      <c r="AB177" s="27"/>
      <c r="AC177" s="27"/>
      <c r="AD177" s="27"/>
      <c r="AE177" s="27">
        <v>0</v>
      </c>
      <c r="AF177" s="27"/>
      <c r="AG177" s="27"/>
      <c r="AH177" s="27"/>
      <c r="AI177" s="27"/>
      <c r="AJ177" s="27">
        <v>0</v>
      </c>
      <c r="AK177" s="27"/>
      <c r="AL177" s="27"/>
      <c r="AM177" s="27"/>
      <c r="AN177" s="27"/>
      <c r="AO177" s="27">
        <v>0</v>
      </c>
      <c r="AP177" s="27"/>
      <c r="AQ177" s="27"/>
      <c r="AR177" s="27"/>
      <c r="AS177" s="27"/>
      <c r="AT177" s="27">
        <v>0</v>
      </c>
      <c r="AU177" s="27"/>
      <c r="AV177" s="27"/>
      <c r="AW177" s="27"/>
      <c r="AX177" s="27"/>
      <c r="AY177" s="27">
        <v>0</v>
      </c>
      <c r="AZ177" s="27"/>
      <c r="BA177" s="27"/>
      <c r="BB177" s="27"/>
      <c r="BC177" s="27"/>
      <c r="BD177" s="27">
        <v>0</v>
      </c>
      <c r="BE177" s="27"/>
      <c r="BF177" s="27"/>
      <c r="BG177" s="27"/>
      <c r="BH177" s="27"/>
      <c r="BI177" s="27">
        <v>0</v>
      </c>
      <c r="BJ177" s="27"/>
      <c r="BK177" s="27"/>
      <c r="BL177" s="27"/>
      <c r="BM177" s="27"/>
      <c r="BN177" s="27">
        <v>0</v>
      </c>
      <c r="BO177" s="27"/>
      <c r="BP177" s="27"/>
      <c r="BQ177" s="27"/>
      <c r="BR177" s="27"/>
    </row>
    <row r="178" spans="1:79" s="6" customFormat="1" ht="15.6" customHeight="1" x14ac:dyDescent="0.25">
      <c r="A178" s="30" t="s">
        <v>147</v>
      </c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2"/>
      <c r="U178" s="33">
        <v>1363868</v>
      </c>
      <c r="V178" s="33"/>
      <c r="W178" s="33"/>
      <c r="X178" s="33"/>
      <c r="Y178" s="33"/>
      <c r="Z178" s="33">
        <v>0</v>
      </c>
      <c r="AA178" s="33"/>
      <c r="AB178" s="33"/>
      <c r="AC178" s="33"/>
      <c r="AD178" s="33"/>
      <c r="AE178" s="33">
        <v>1485754</v>
      </c>
      <c r="AF178" s="33"/>
      <c r="AG178" s="33"/>
      <c r="AH178" s="33"/>
      <c r="AI178" s="33"/>
      <c r="AJ178" s="33">
        <v>0</v>
      </c>
      <c r="AK178" s="33"/>
      <c r="AL178" s="33"/>
      <c r="AM178" s="33"/>
      <c r="AN178" s="33"/>
      <c r="AO178" s="33">
        <v>1011044</v>
      </c>
      <c r="AP178" s="33"/>
      <c r="AQ178" s="33"/>
      <c r="AR178" s="33"/>
      <c r="AS178" s="33"/>
      <c r="AT178" s="33">
        <v>0</v>
      </c>
      <c r="AU178" s="33"/>
      <c r="AV178" s="33"/>
      <c r="AW178" s="33"/>
      <c r="AX178" s="33"/>
      <c r="AY178" s="33">
        <v>1228032</v>
      </c>
      <c r="AZ178" s="33"/>
      <c r="BA178" s="33"/>
      <c r="BB178" s="33"/>
      <c r="BC178" s="33"/>
      <c r="BD178" s="33">
        <v>0</v>
      </c>
      <c r="BE178" s="33"/>
      <c r="BF178" s="33"/>
      <c r="BG178" s="33"/>
      <c r="BH178" s="33"/>
      <c r="BI178" s="33">
        <v>1228032</v>
      </c>
      <c r="BJ178" s="33"/>
      <c r="BK178" s="33"/>
      <c r="BL178" s="33"/>
      <c r="BM178" s="33"/>
      <c r="BN178" s="33">
        <v>0</v>
      </c>
      <c r="BO178" s="33"/>
      <c r="BP178" s="33"/>
      <c r="BQ178" s="33"/>
      <c r="BR178" s="33"/>
    </row>
    <row r="179" spans="1:79" s="25" customFormat="1" ht="30.6" customHeight="1" x14ac:dyDescent="0.25">
      <c r="A179" s="35" t="s">
        <v>217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7"/>
      <c r="U179" s="27" t="s">
        <v>173</v>
      </c>
      <c r="V179" s="27"/>
      <c r="W179" s="27"/>
      <c r="X179" s="27"/>
      <c r="Y179" s="27"/>
      <c r="Z179" s="27"/>
      <c r="AA179" s="27"/>
      <c r="AB179" s="27"/>
      <c r="AC179" s="27"/>
      <c r="AD179" s="27"/>
      <c r="AE179" s="27" t="s">
        <v>173</v>
      </c>
      <c r="AF179" s="27"/>
      <c r="AG179" s="27"/>
      <c r="AH179" s="27"/>
      <c r="AI179" s="27"/>
      <c r="AJ179" s="27"/>
      <c r="AK179" s="27"/>
      <c r="AL179" s="27"/>
      <c r="AM179" s="27"/>
      <c r="AN179" s="27"/>
      <c r="AO179" s="27" t="s">
        <v>173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 t="s">
        <v>173</v>
      </c>
      <c r="AZ179" s="27"/>
      <c r="BA179" s="27"/>
      <c r="BB179" s="27"/>
      <c r="BC179" s="27"/>
      <c r="BD179" s="27"/>
      <c r="BE179" s="27"/>
      <c r="BF179" s="27"/>
      <c r="BG179" s="27"/>
      <c r="BH179" s="27"/>
      <c r="BI179" s="27" t="s">
        <v>173</v>
      </c>
      <c r="BJ179" s="27"/>
      <c r="BK179" s="27"/>
      <c r="BL179" s="27"/>
      <c r="BM179" s="27"/>
      <c r="BN179" s="27"/>
      <c r="BO179" s="27"/>
      <c r="BP179" s="27"/>
      <c r="BQ179" s="27"/>
      <c r="BR179" s="27"/>
    </row>
    <row r="182" spans="1:79" ht="14.25" customHeight="1" x14ac:dyDescent="0.25">
      <c r="A182" s="67" t="s">
        <v>125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</row>
    <row r="183" spans="1:79" ht="15" customHeight="1" x14ac:dyDescent="0.25">
      <c r="A183" s="85" t="s">
        <v>6</v>
      </c>
      <c r="B183" s="86"/>
      <c r="C183" s="86"/>
      <c r="D183" s="85" t="s">
        <v>10</v>
      </c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7"/>
      <c r="W183" s="45" t="s">
        <v>239</v>
      </c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 t="s">
        <v>243</v>
      </c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 t="s">
        <v>255</v>
      </c>
      <c r="AV183" s="45"/>
      <c r="AW183" s="45"/>
      <c r="AX183" s="45"/>
      <c r="AY183" s="45"/>
      <c r="AZ183" s="45"/>
      <c r="BA183" s="45" t="s">
        <v>261</v>
      </c>
      <c r="BB183" s="45"/>
      <c r="BC183" s="45"/>
      <c r="BD183" s="45"/>
      <c r="BE183" s="45"/>
      <c r="BF183" s="45"/>
      <c r="BG183" s="45" t="s">
        <v>270</v>
      </c>
      <c r="BH183" s="45"/>
      <c r="BI183" s="45"/>
      <c r="BJ183" s="45"/>
      <c r="BK183" s="45"/>
      <c r="BL183" s="45"/>
    </row>
    <row r="184" spans="1:79" ht="15" customHeight="1" x14ac:dyDescent="0.25">
      <c r="A184" s="98"/>
      <c r="B184" s="99"/>
      <c r="C184" s="99"/>
      <c r="D184" s="98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100"/>
      <c r="W184" s="45" t="s">
        <v>4</v>
      </c>
      <c r="X184" s="45"/>
      <c r="Y184" s="45"/>
      <c r="Z184" s="45"/>
      <c r="AA184" s="45"/>
      <c r="AB184" s="45"/>
      <c r="AC184" s="45" t="s">
        <v>3</v>
      </c>
      <c r="AD184" s="45"/>
      <c r="AE184" s="45"/>
      <c r="AF184" s="45"/>
      <c r="AG184" s="45"/>
      <c r="AH184" s="45"/>
      <c r="AI184" s="45" t="s">
        <v>4</v>
      </c>
      <c r="AJ184" s="45"/>
      <c r="AK184" s="45"/>
      <c r="AL184" s="45"/>
      <c r="AM184" s="45"/>
      <c r="AN184" s="45"/>
      <c r="AO184" s="45" t="s">
        <v>3</v>
      </c>
      <c r="AP184" s="45"/>
      <c r="AQ184" s="45"/>
      <c r="AR184" s="45"/>
      <c r="AS184" s="45"/>
      <c r="AT184" s="45"/>
      <c r="AU184" s="73" t="s">
        <v>4</v>
      </c>
      <c r="AV184" s="73"/>
      <c r="AW184" s="73"/>
      <c r="AX184" s="73" t="s">
        <v>3</v>
      </c>
      <c r="AY184" s="73"/>
      <c r="AZ184" s="73"/>
      <c r="BA184" s="73" t="s">
        <v>4</v>
      </c>
      <c r="BB184" s="73"/>
      <c r="BC184" s="73"/>
      <c r="BD184" s="73" t="s">
        <v>3</v>
      </c>
      <c r="BE184" s="73"/>
      <c r="BF184" s="73"/>
      <c r="BG184" s="73" t="s">
        <v>4</v>
      </c>
      <c r="BH184" s="73"/>
      <c r="BI184" s="73"/>
      <c r="BJ184" s="73" t="s">
        <v>3</v>
      </c>
      <c r="BK184" s="73"/>
      <c r="BL184" s="73"/>
    </row>
    <row r="185" spans="1:79" ht="57" customHeight="1" x14ac:dyDescent="0.25">
      <c r="A185" s="88"/>
      <c r="B185" s="89"/>
      <c r="C185" s="89"/>
      <c r="D185" s="88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90"/>
      <c r="W185" s="45" t="s">
        <v>12</v>
      </c>
      <c r="X185" s="45"/>
      <c r="Y185" s="45"/>
      <c r="Z185" s="45" t="s">
        <v>11</v>
      </c>
      <c r="AA185" s="45"/>
      <c r="AB185" s="45"/>
      <c r="AC185" s="45" t="s">
        <v>12</v>
      </c>
      <c r="AD185" s="45"/>
      <c r="AE185" s="45"/>
      <c r="AF185" s="45" t="s">
        <v>11</v>
      </c>
      <c r="AG185" s="45"/>
      <c r="AH185" s="45"/>
      <c r="AI185" s="45" t="s">
        <v>12</v>
      </c>
      <c r="AJ185" s="45"/>
      <c r="AK185" s="45"/>
      <c r="AL185" s="45" t="s">
        <v>11</v>
      </c>
      <c r="AM185" s="45"/>
      <c r="AN185" s="45"/>
      <c r="AO185" s="45" t="s">
        <v>12</v>
      </c>
      <c r="AP185" s="45"/>
      <c r="AQ185" s="45"/>
      <c r="AR185" s="45" t="s">
        <v>11</v>
      </c>
      <c r="AS185" s="45"/>
      <c r="AT185" s="45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</row>
    <row r="186" spans="1:79" ht="15" customHeight="1" x14ac:dyDescent="0.25">
      <c r="A186" s="80">
        <v>1</v>
      </c>
      <c r="B186" s="81"/>
      <c r="C186" s="81"/>
      <c r="D186" s="80">
        <v>2</v>
      </c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2"/>
      <c r="W186" s="45">
        <v>3</v>
      </c>
      <c r="X186" s="45"/>
      <c r="Y186" s="45"/>
      <c r="Z186" s="45">
        <v>4</v>
      </c>
      <c r="AA186" s="45"/>
      <c r="AB186" s="45"/>
      <c r="AC186" s="45">
        <v>5</v>
      </c>
      <c r="AD186" s="45"/>
      <c r="AE186" s="45"/>
      <c r="AF186" s="45">
        <v>6</v>
      </c>
      <c r="AG186" s="45"/>
      <c r="AH186" s="45"/>
      <c r="AI186" s="45">
        <v>7</v>
      </c>
      <c r="AJ186" s="45"/>
      <c r="AK186" s="45"/>
      <c r="AL186" s="45">
        <v>8</v>
      </c>
      <c r="AM186" s="45"/>
      <c r="AN186" s="45"/>
      <c r="AO186" s="45">
        <v>9</v>
      </c>
      <c r="AP186" s="45"/>
      <c r="AQ186" s="45"/>
      <c r="AR186" s="45">
        <v>10</v>
      </c>
      <c r="AS186" s="45"/>
      <c r="AT186" s="45"/>
      <c r="AU186" s="45">
        <v>11</v>
      </c>
      <c r="AV186" s="45"/>
      <c r="AW186" s="45"/>
      <c r="AX186" s="45">
        <v>12</v>
      </c>
      <c r="AY186" s="45"/>
      <c r="AZ186" s="45"/>
      <c r="BA186" s="45">
        <v>13</v>
      </c>
      <c r="BB186" s="45"/>
      <c r="BC186" s="45"/>
      <c r="BD186" s="45">
        <v>14</v>
      </c>
      <c r="BE186" s="45"/>
      <c r="BF186" s="45"/>
      <c r="BG186" s="45">
        <v>15</v>
      </c>
      <c r="BH186" s="45"/>
      <c r="BI186" s="45"/>
      <c r="BJ186" s="45">
        <v>16</v>
      </c>
      <c r="BK186" s="45"/>
      <c r="BL186" s="45"/>
    </row>
    <row r="187" spans="1:79" s="1" customFormat="1" ht="12.75" hidden="1" customHeight="1" x14ac:dyDescent="0.25">
      <c r="A187" s="95" t="s">
        <v>69</v>
      </c>
      <c r="B187" s="96"/>
      <c r="C187" s="96"/>
      <c r="D187" s="95" t="s">
        <v>57</v>
      </c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7"/>
      <c r="W187" s="71" t="s">
        <v>72</v>
      </c>
      <c r="X187" s="71"/>
      <c r="Y187" s="71"/>
      <c r="Z187" s="71" t="s">
        <v>73</v>
      </c>
      <c r="AA187" s="71"/>
      <c r="AB187" s="71"/>
      <c r="AC187" s="69" t="s">
        <v>74</v>
      </c>
      <c r="AD187" s="69"/>
      <c r="AE187" s="69"/>
      <c r="AF187" s="69" t="s">
        <v>75</v>
      </c>
      <c r="AG187" s="69"/>
      <c r="AH187" s="69"/>
      <c r="AI187" s="71" t="s">
        <v>76</v>
      </c>
      <c r="AJ187" s="71"/>
      <c r="AK187" s="71"/>
      <c r="AL187" s="71" t="s">
        <v>77</v>
      </c>
      <c r="AM187" s="71"/>
      <c r="AN187" s="71"/>
      <c r="AO187" s="69" t="s">
        <v>104</v>
      </c>
      <c r="AP187" s="69"/>
      <c r="AQ187" s="69"/>
      <c r="AR187" s="69" t="s">
        <v>78</v>
      </c>
      <c r="AS187" s="69"/>
      <c r="AT187" s="69"/>
      <c r="AU187" s="71" t="s">
        <v>105</v>
      </c>
      <c r="AV187" s="71"/>
      <c r="AW187" s="71"/>
      <c r="AX187" s="69" t="s">
        <v>106</v>
      </c>
      <c r="AY187" s="69"/>
      <c r="AZ187" s="69"/>
      <c r="BA187" s="71" t="s">
        <v>107</v>
      </c>
      <c r="BB187" s="71"/>
      <c r="BC187" s="71"/>
      <c r="BD187" s="69" t="s">
        <v>108</v>
      </c>
      <c r="BE187" s="69"/>
      <c r="BF187" s="69"/>
      <c r="BG187" s="71" t="s">
        <v>109</v>
      </c>
      <c r="BH187" s="71"/>
      <c r="BI187" s="71"/>
      <c r="BJ187" s="69" t="s">
        <v>110</v>
      </c>
      <c r="BK187" s="69"/>
      <c r="BL187" s="69"/>
      <c r="CA187" s="1" t="s">
        <v>103</v>
      </c>
    </row>
    <row r="188" spans="1:79" s="25" customFormat="1" ht="15.6" customHeight="1" x14ac:dyDescent="0.25">
      <c r="A188" s="40">
        <v>1</v>
      </c>
      <c r="B188" s="41"/>
      <c r="C188" s="41"/>
      <c r="D188" s="35" t="s">
        <v>218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7"/>
      <c r="W188" s="38">
        <v>12</v>
      </c>
      <c r="X188" s="38"/>
      <c r="Y188" s="38"/>
      <c r="Z188" s="38">
        <v>4.5</v>
      </c>
      <c r="AA188" s="38"/>
      <c r="AB188" s="38"/>
      <c r="AC188" s="38">
        <v>0</v>
      </c>
      <c r="AD188" s="38"/>
      <c r="AE188" s="38"/>
      <c r="AF188" s="38">
        <v>0</v>
      </c>
      <c r="AG188" s="38"/>
      <c r="AH188" s="38"/>
      <c r="AI188" s="38">
        <v>12</v>
      </c>
      <c r="AJ188" s="38"/>
      <c r="AK188" s="38"/>
      <c r="AL188" s="38">
        <v>5</v>
      </c>
      <c r="AM188" s="38"/>
      <c r="AN188" s="38"/>
      <c r="AO188" s="38">
        <v>0</v>
      </c>
      <c r="AP188" s="38"/>
      <c r="AQ188" s="38"/>
      <c r="AR188" s="38">
        <v>0</v>
      </c>
      <c r="AS188" s="38"/>
      <c r="AT188" s="38"/>
      <c r="AU188" s="38">
        <v>12</v>
      </c>
      <c r="AV188" s="38"/>
      <c r="AW188" s="38"/>
      <c r="AX188" s="38">
        <v>0</v>
      </c>
      <c r="AY188" s="38"/>
      <c r="AZ188" s="38"/>
      <c r="BA188" s="38">
        <v>12</v>
      </c>
      <c r="BB188" s="38"/>
      <c r="BC188" s="38"/>
      <c r="BD188" s="38">
        <v>0</v>
      </c>
      <c r="BE188" s="38"/>
      <c r="BF188" s="38"/>
      <c r="BG188" s="38">
        <v>12</v>
      </c>
      <c r="BH188" s="38"/>
      <c r="BI188" s="38"/>
      <c r="BJ188" s="38">
        <v>0</v>
      </c>
      <c r="BK188" s="38"/>
      <c r="BL188" s="38"/>
      <c r="CA188" s="25" t="s">
        <v>43</v>
      </c>
    </row>
    <row r="189" spans="1:79" s="25" customFormat="1" ht="16.8" customHeight="1" x14ac:dyDescent="0.25">
      <c r="A189" s="40">
        <v>2</v>
      </c>
      <c r="B189" s="41"/>
      <c r="C189" s="41"/>
      <c r="D189" s="35" t="s">
        <v>219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7"/>
      <c r="W189" s="38">
        <v>72.5</v>
      </c>
      <c r="X189" s="38"/>
      <c r="Y189" s="38"/>
      <c r="Z189" s="38">
        <v>52</v>
      </c>
      <c r="AA189" s="38"/>
      <c r="AB189" s="38"/>
      <c r="AC189" s="38">
        <v>0</v>
      </c>
      <c r="AD189" s="38"/>
      <c r="AE189" s="38"/>
      <c r="AF189" s="38">
        <v>0</v>
      </c>
      <c r="AG189" s="38"/>
      <c r="AH189" s="38"/>
      <c r="AI189" s="38">
        <v>73.5</v>
      </c>
      <c r="AJ189" s="38"/>
      <c r="AK189" s="38"/>
      <c r="AL189" s="38">
        <v>0</v>
      </c>
      <c r="AM189" s="38"/>
      <c r="AN189" s="38"/>
      <c r="AO189" s="38">
        <v>0</v>
      </c>
      <c r="AP189" s="38"/>
      <c r="AQ189" s="38"/>
      <c r="AR189" s="38">
        <v>0</v>
      </c>
      <c r="AS189" s="38"/>
      <c r="AT189" s="38"/>
      <c r="AU189" s="38">
        <v>73.5</v>
      </c>
      <c r="AV189" s="38"/>
      <c r="AW189" s="38"/>
      <c r="AX189" s="38">
        <v>0</v>
      </c>
      <c r="AY189" s="38"/>
      <c r="AZ189" s="38"/>
      <c r="BA189" s="38">
        <v>73.5</v>
      </c>
      <c r="BB189" s="38"/>
      <c r="BC189" s="38"/>
      <c r="BD189" s="38">
        <v>0</v>
      </c>
      <c r="BE189" s="38"/>
      <c r="BF189" s="38"/>
      <c r="BG189" s="38">
        <v>73.5</v>
      </c>
      <c r="BH189" s="38"/>
      <c r="BI189" s="38"/>
      <c r="BJ189" s="38">
        <v>0</v>
      </c>
      <c r="BK189" s="38"/>
      <c r="BL189" s="38"/>
    </row>
    <row r="190" spans="1:79" s="25" customFormat="1" ht="17.399999999999999" customHeight="1" x14ac:dyDescent="0.25">
      <c r="A190" s="40">
        <v>3</v>
      </c>
      <c r="B190" s="41"/>
      <c r="C190" s="41"/>
      <c r="D190" s="35" t="s">
        <v>220</v>
      </c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7"/>
      <c r="W190" s="38">
        <v>1.5</v>
      </c>
      <c r="X190" s="38"/>
      <c r="Y190" s="38"/>
      <c r="Z190" s="38">
        <v>1</v>
      </c>
      <c r="AA190" s="38"/>
      <c r="AB190" s="38"/>
      <c r="AC190" s="38">
        <v>0</v>
      </c>
      <c r="AD190" s="38"/>
      <c r="AE190" s="38"/>
      <c r="AF190" s="38">
        <v>0</v>
      </c>
      <c r="AG190" s="38"/>
      <c r="AH190" s="38"/>
      <c r="AI190" s="38">
        <v>1.5</v>
      </c>
      <c r="AJ190" s="38"/>
      <c r="AK190" s="38"/>
      <c r="AL190" s="38">
        <v>0</v>
      </c>
      <c r="AM190" s="38"/>
      <c r="AN190" s="38"/>
      <c r="AO190" s="38">
        <v>0</v>
      </c>
      <c r="AP190" s="38"/>
      <c r="AQ190" s="38"/>
      <c r="AR190" s="38">
        <v>0</v>
      </c>
      <c r="AS190" s="38"/>
      <c r="AT190" s="38"/>
      <c r="AU190" s="38">
        <v>1.5</v>
      </c>
      <c r="AV190" s="38"/>
      <c r="AW190" s="38"/>
      <c r="AX190" s="38">
        <v>0</v>
      </c>
      <c r="AY190" s="38"/>
      <c r="AZ190" s="38"/>
      <c r="BA190" s="38">
        <v>1.5</v>
      </c>
      <c r="BB190" s="38"/>
      <c r="BC190" s="38"/>
      <c r="BD190" s="38">
        <v>0</v>
      </c>
      <c r="BE190" s="38"/>
      <c r="BF190" s="38"/>
      <c r="BG190" s="38">
        <v>1.5</v>
      </c>
      <c r="BH190" s="38"/>
      <c r="BI190" s="38"/>
      <c r="BJ190" s="38">
        <v>0</v>
      </c>
      <c r="BK190" s="38"/>
      <c r="BL190" s="38"/>
    </row>
    <row r="191" spans="1:79" s="25" customFormat="1" ht="17.399999999999999" customHeight="1" x14ac:dyDescent="0.25">
      <c r="A191" s="40">
        <v>4</v>
      </c>
      <c r="B191" s="41"/>
      <c r="C191" s="41"/>
      <c r="D191" s="35" t="s">
        <v>221</v>
      </c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7"/>
      <c r="W191" s="38">
        <v>7</v>
      </c>
      <c r="X191" s="38"/>
      <c r="Y191" s="38"/>
      <c r="Z191" s="38">
        <v>5</v>
      </c>
      <c r="AA191" s="38"/>
      <c r="AB191" s="38"/>
      <c r="AC191" s="38">
        <v>0</v>
      </c>
      <c r="AD191" s="38"/>
      <c r="AE191" s="38"/>
      <c r="AF191" s="38">
        <v>0</v>
      </c>
      <c r="AG191" s="38"/>
      <c r="AH191" s="38"/>
      <c r="AI191" s="38">
        <v>6</v>
      </c>
      <c r="AJ191" s="38"/>
      <c r="AK191" s="38"/>
      <c r="AL191" s="38">
        <v>2</v>
      </c>
      <c r="AM191" s="38"/>
      <c r="AN191" s="38"/>
      <c r="AO191" s="38">
        <v>0</v>
      </c>
      <c r="AP191" s="38"/>
      <c r="AQ191" s="38"/>
      <c r="AR191" s="38">
        <v>0</v>
      </c>
      <c r="AS191" s="38"/>
      <c r="AT191" s="38"/>
      <c r="AU191" s="38">
        <v>6</v>
      </c>
      <c r="AV191" s="38"/>
      <c r="AW191" s="38"/>
      <c r="AX191" s="38">
        <v>0</v>
      </c>
      <c r="AY191" s="38"/>
      <c r="AZ191" s="38"/>
      <c r="BA191" s="38">
        <v>6</v>
      </c>
      <c r="BB191" s="38"/>
      <c r="BC191" s="38"/>
      <c r="BD191" s="38">
        <v>0</v>
      </c>
      <c r="BE191" s="38"/>
      <c r="BF191" s="38"/>
      <c r="BG191" s="38">
        <v>6</v>
      </c>
      <c r="BH191" s="38"/>
      <c r="BI191" s="38"/>
      <c r="BJ191" s="38">
        <v>0</v>
      </c>
      <c r="BK191" s="38"/>
      <c r="BL191" s="38"/>
    </row>
    <row r="192" spans="1:79" s="6" customFormat="1" ht="16.2" customHeight="1" x14ac:dyDescent="0.25">
      <c r="A192" s="42">
        <v>5</v>
      </c>
      <c r="B192" s="43"/>
      <c r="C192" s="43"/>
      <c r="D192" s="30" t="s">
        <v>222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2"/>
      <c r="W192" s="39">
        <v>93</v>
      </c>
      <c r="X192" s="39"/>
      <c r="Y192" s="39"/>
      <c r="Z192" s="39">
        <v>62.5</v>
      </c>
      <c r="AA192" s="39"/>
      <c r="AB192" s="39"/>
      <c r="AC192" s="39">
        <v>0</v>
      </c>
      <c r="AD192" s="39"/>
      <c r="AE192" s="39"/>
      <c r="AF192" s="39">
        <v>0</v>
      </c>
      <c r="AG192" s="39"/>
      <c r="AH192" s="39"/>
      <c r="AI192" s="39">
        <v>93</v>
      </c>
      <c r="AJ192" s="39"/>
      <c r="AK192" s="39"/>
      <c r="AL192" s="39">
        <v>7</v>
      </c>
      <c r="AM192" s="39"/>
      <c r="AN192" s="39"/>
      <c r="AO192" s="39">
        <v>0</v>
      </c>
      <c r="AP192" s="39"/>
      <c r="AQ192" s="39"/>
      <c r="AR192" s="39">
        <v>0</v>
      </c>
      <c r="AS192" s="39"/>
      <c r="AT192" s="39"/>
      <c r="AU192" s="39">
        <v>93</v>
      </c>
      <c r="AV192" s="39"/>
      <c r="AW192" s="39"/>
      <c r="AX192" s="39">
        <v>0</v>
      </c>
      <c r="AY192" s="39"/>
      <c r="AZ192" s="39"/>
      <c r="BA192" s="39">
        <v>93</v>
      </c>
      <c r="BB192" s="39"/>
      <c r="BC192" s="39"/>
      <c r="BD192" s="39">
        <v>0</v>
      </c>
      <c r="BE192" s="39"/>
      <c r="BF192" s="39"/>
      <c r="BG192" s="39">
        <v>93</v>
      </c>
      <c r="BH192" s="39"/>
      <c r="BI192" s="39"/>
      <c r="BJ192" s="39">
        <v>0</v>
      </c>
      <c r="BK192" s="39"/>
      <c r="BL192" s="39"/>
    </row>
    <row r="193" spans="1:79" s="25" customFormat="1" ht="30" customHeight="1" x14ac:dyDescent="0.25">
      <c r="A193" s="40">
        <v>6</v>
      </c>
      <c r="B193" s="41"/>
      <c r="C193" s="41"/>
      <c r="D193" s="35" t="s">
        <v>223</v>
      </c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7"/>
      <c r="W193" s="38" t="s">
        <v>173</v>
      </c>
      <c r="X193" s="38"/>
      <c r="Y193" s="38"/>
      <c r="Z193" s="38" t="s">
        <v>173</v>
      </c>
      <c r="AA193" s="38"/>
      <c r="AB193" s="38"/>
      <c r="AC193" s="38"/>
      <c r="AD193" s="38"/>
      <c r="AE193" s="38"/>
      <c r="AF193" s="38"/>
      <c r="AG193" s="38"/>
      <c r="AH193" s="38"/>
      <c r="AI193" s="38" t="s">
        <v>173</v>
      </c>
      <c r="AJ193" s="38"/>
      <c r="AK193" s="38"/>
      <c r="AL193" s="38" t="s">
        <v>173</v>
      </c>
      <c r="AM193" s="38"/>
      <c r="AN193" s="38"/>
      <c r="AO193" s="38"/>
      <c r="AP193" s="38"/>
      <c r="AQ193" s="38"/>
      <c r="AR193" s="38"/>
      <c r="AS193" s="38"/>
      <c r="AT193" s="38"/>
      <c r="AU193" s="38" t="s">
        <v>173</v>
      </c>
      <c r="AV193" s="38"/>
      <c r="AW193" s="38"/>
      <c r="AX193" s="38"/>
      <c r="AY193" s="38"/>
      <c r="AZ193" s="38"/>
      <c r="BA193" s="38" t="s">
        <v>173</v>
      </c>
      <c r="BB193" s="38"/>
      <c r="BC193" s="38"/>
      <c r="BD193" s="38"/>
      <c r="BE193" s="38"/>
      <c r="BF193" s="38"/>
      <c r="BG193" s="38" t="s">
        <v>173</v>
      </c>
      <c r="BH193" s="38"/>
      <c r="BI193" s="38"/>
      <c r="BJ193" s="38"/>
      <c r="BK193" s="38"/>
      <c r="BL193" s="38"/>
    </row>
    <row r="196" spans="1:79" ht="16.2" customHeight="1" x14ac:dyDescent="0.25">
      <c r="A196" s="67" t="s">
        <v>153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</row>
    <row r="197" spans="1:79" ht="18" customHeight="1" x14ac:dyDescent="0.25">
      <c r="A197" s="67" t="s">
        <v>256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</row>
    <row r="198" spans="1:79" ht="15" customHeight="1" x14ac:dyDescent="0.25">
      <c r="A198" s="72" t="s">
        <v>238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</row>
    <row r="199" spans="1:79" ht="15" customHeight="1" x14ac:dyDescent="0.25">
      <c r="A199" s="45" t="s">
        <v>6</v>
      </c>
      <c r="B199" s="45"/>
      <c r="C199" s="45"/>
      <c r="D199" s="45"/>
      <c r="E199" s="45"/>
      <c r="F199" s="45"/>
      <c r="G199" s="45" t="s">
        <v>126</v>
      </c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 t="s">
        <v>13</v>
      </c>
      <c r="U199" s="45"/>
      <c r="V199" s="45"/>
      <c r="W199" s="45"/>
      <c r="X199" s="45"/>
      <c r="Y199" s="45"/>
      <c r="Z199" s="45"/>
      <c r="AA199" s="80" t="s">
        <v>239</v>
      </c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4"/>
      <c r="AP199" s="80" t="s">
        <v>242</v>
      </c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2"/>
      <c r="BE199" s="80" t="s">
        <v>250</v>
      </c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2"/>
    </row>
    <row r="200" spans="1:79" ht="32.1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 t="s">
        <v>4</v>
      </c>
      <c r="AB200" s="45"/>
      <c r="AC200" s="45"/>
      <c r="AD200" s="45"/>
      <c r="AE200" s="45"/>
      <c r="AF200" s="45" t="s">
        <v>3</v>
      </c>
      <c r="AG200" s="45"/>
      <c r="AH200" s="45"/>
      <c r="AI200" s="45"/>
      <c r="AJ200" s="45"/>
      <c r="AK200" s="45" t="s">
        <v>89</v>
      </c>
      <c r="AL200" s="45"/>
      <c r="AM200" s="45"/>
      <c r="AN200" s="45"/>
      <c r="AO200" s="45"/>
      <c r="AP200" s="45" t="s">
        <v>4</v>
      </c>
      <c r="AQ200" s="45"/>
      <c r="AR200" s="45"/>
      <c r="AS200" s="45"/>
      <c r="AT200" s="45"/>
      <c r="AU200" s="45" t="s">
        <v>3</v>
      </c>
      <c r="AV200" s="45"/>
      <c r="AW200" s="45"/>
      <c r="AX200" s="45"/>
      <c r="AY200" s="45"/>
      <c r="AZ200" s="45" t="s">
        <v>96</v>
      </c>
      <c r="BA200" s="45"/>
      <c r="BB200" s="45"/>
      <c r="BC200" s="45"/>
      <c r="BD200" s="45"/>
      <c r="BE200" s="45" t="s">
        <v>4</v>
      </c>
      <c r="BF200" s="45"/>
      <c r="BG200" s="45"/>
      <c r="BH200" s="45"/>
      <c r="BI200" s="45"/>
      <c r="BJ200" s="45" t="s">
        <v>3</v>
      </c>
      <c r="BK200" s="45"/>
      <c r="BL200" s="45"/>
      <c r="BM200" s="45"/>
      <c r="BN200" s="45"/>
      <c r="BO200" s="45" t="s">
        <v>127</v>
      </c>
      <c r="BP200" s="45"/>
      <c r="BQ200" s="45"/>
      <c r="BR200" s="45"/>
      <c r="BS200" s="45"/>
    </row>
    <row r="201" spans="1:79" ht="15" customHeight="1" x14ac:dyDescent="0.25">
      <c r="A201" s="45">
        <v>1</v>
      </c>
      <c r="B201" s="45"/>
      <c r="C201" s="45"/>
      <c r="D201" s="45"/>
      <c r="E201" s="45"/>
      <c r="F201" s="45"/>
      <c r="G201" s="45">
        <v>2</v>
      </c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>
        <v>3</v>
      </c>
      <c r="U201" s="45"/>
      <c r="V201" s="45"/>
      <c r="W201" s="45"/>
      <c r="X201" s="45"/>
      <c r="Y201" s="45"/>
      <c r="Z201" s="45"/>
      <c r="AA201" s="45">
        <v>4</v>
      </c>
      <c r="AB201" s="45"/>
      <c r="AC201" s="45"/>
      <c r="AD201" s="45"/>
      <c r="AE201" s="45"/>
      <c r="AF201" s="45">
        <v>5</v>
      </c>
      <c r="AG201" s="45"/>
      <c r="AH201" s="45"/>
      <c r="AI201" s="45"/>
      <c r="AJ201" s="45"/>
      <c r="AK201" s="45">
        <v>6</v>
      </c>
      <c r="AL201" s="45"/>
      <c r="AM201" s="45"/>
      <c r="AN201" s="45"/>
      <c r="AO201" s="45"/>
      <c r="AP201" s="45">
        <v>7</v>
      </c>
      <c r="AQ201" s="45"/>
      <c r="AR201" s="45"/>
      <c r="AS201" s="45"/>
      <c r="AT201" s="45"/>
      <c r="AU201" s="45">
        <v>8</v>
      </c>
      <c r="AV201" s="45"/>
      <c r="AW201" s="45"/>
      <c r="AX201" s="45"/>
      <c r="AY201" s="45"/>
      <c r="AZ201" s="45">
        <v>9</v>
      </c>
      <c r="BA201" s="45"/>
      <c r="BB201" s="45"/>
      <c r="BC201" s="45"/>
      <c r="BD201" s="45"/>
      <c r="BE201" s="45">
        <v>10</v>
      </c>
      <c r="BF201" s="45"/>
      <c r="BG201" s="45"/>
      <c r="BH201" s="45"/>
      <c r="BI201" s="45"/>
      <c r="BJ201" s="45">
        <v>11</v>
      </c>
      <c r="BK201" s="45"/>
      <c r="BL201" s="45"/>
      <c r="BM201" s="45"/>
      <c r="BN201" s="45"/>
      <c r="BO201" s="45">
        <v>12</v>
      </c>
      <c r="BP201" s="45"/>
      <c r="BQ201" s="45"/>
      <c r="BR201" s="45"/>
      <c r="BS201" s="45"/>
    </row>
    <row r="202" spans="1:79" s="1" customFormat="1" ht="15" hidden="1" customHeight="1" x14ac:dyDescent="0.25">
      <c r="A202" s="71" t="s">
        <v>69</v>
      </c>
      <c r="B202" s="71"/>
      <c r="C202" s="71"/>
      <c r="D202" s="71"/>
      <c r="E202" s="71"/>
      <c r="F202" s="71"/>
      <c r="G202" s="70" t="s">
        <v>57</v>
      </c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 t="s">
        <v>79</v>
      </c>
      <c r="U202" s="70"/>
      <c r="V202" s="70"/>
      <c r="W202" s="70"/>
      <c r="X202" s="70"/>
      <c r="Y202" s="70"/>
      <c r="Z202" s="70"/>
      <c r="AA202" s="69" t="s">
        <v>65</v>
      </c>
      <c r="AB202" s="69"/>
      <c r="AC202" s="69"/>
      <c r="AD202" s="69"/>
      <c r="AE202" s="69"/>
      <c r="AF202" s="69" t="s">
        <v>66</v>
      </c>
      <c r="AG202" s="69"/>
      <c r="AH202" s="69"/>
      <c r="AI202" s="69"/>
      <c r="AJ202" s="69"/>
      <c r="AK202" s="91" t="s">
        <v>122</v>
      </c>
      <c r="AL202" s="91"/>
      <c r="AM202" s="91"/>
      <c r="AN202" s="91"/>
      <c r="AO202" s="91"/>
      <c r="AP202" s="69" t="s">
        <v>67</v>
      </c>
      <c r="AQ202" s="69"/>
      <c r="AR202" s="69"/>
      <c r="AS202" s="69"/>
      <c r="AT202" s="69"/>
      <c r="AU202" s="69" t="s">
        <v>68</v>
      </c>
      <c r="AV202" s="69"/>
      <c r="AW202" s="69"/>
      <c r="AX202" s="69"/>
      <c r="AY202" s="69"/>
      <c r="AZ202" s="91" t="s">
        <v>122</v>
      </c>
      <c r="BA202" s="91"/>
      <c r="BB202" s="91"/>
      <c r="BC202" s="91"/>
      <c r="BD202" s="91"/>
      <c r="BE202" s="69" t="s">
        <v>58</v>
      </c>
      <c r="BF202" s="69"/>
      <c r="BG202" s="69"/>
      <c r="BH202" s="69"/>
      <c r="BI202" s="69"/>
      <c r="BJ202" s="69" t="s">
        <v>59</v>
      </c>
      <c r="BK202" s="69"/>
      <c r="BL202" s="69"/>
      <c r="BM202" s="69"/>
      <c r="BN202" s="69"/>
      <c r="BO202" s="91" t="s">
        <v>122</v>
      </c>
      <c r="BP202" s="91"/>
      <c r="BQ202" s="91"/>
      <c r="BR202" s="91"/>
      <c r="BS202" s="91"/>
      <c r="CA202" s="1" t="s">
        <v>44</v>
      </c>
    </row>
    <row r="203" spans="1:79" s="6" customFormat="1" ht="19.2" customHeight="1" x14ac:dyDescent="0.25">
      <c r="A203" s="29"/>
      <c r="B203" s="29"/>
      <c r="C203" s="29"/>
      <c r="D203" s="29"/>
      <c r="E203" s="29"/>
      <c r="F203" s="29"/>
      <c r="G203" s="26" t="s">
        <v>147</v>
      </c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92"/>
      <c r="U203" s="92"/>
      <c r="V203" s="92"/>
      <c r="W203" s="92"/>
      <c r="X203" s="92"/>
      <c r="Y203" s="92"/>
      <c r="Z203" s="92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>
        <f>IF(ISNUMBER(AA203),AA203,0)+IF(ISNUMBER(AF203),AF203,0)</f>
        <v>0</v>
      </c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>
        <f>IF(ISNUMBER(AP203),AP203,0)+IF(ISNUMBER(AU203),AU203,0)</f>
        <v>0</v>
      </c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>
        <f>IF(ISNUMBER(BE203),BE203,0)+IF(ISNUMBER(BJ203),BJ203,0)</f>
        <v>0</v>
      </c>
      <c r="BP203" s="33"/>
      <c r="BQ203" s="33"/>
      <c r="BR203" s="33"/>
      <c r="BS203" s="33"/>
      <c r="CA203" s="6" t="s">
        <v>45</v>
      </c>
    </row>
    <row r="205" spans="1:79" ht="13.5" customHeight="1" x14ac:dyDescent="0.25">
      <c r="A205" s="67" t="s">
        <v>271</v>
      </c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</row>
    <row r="206" spans="1:79" ht="15" customHeight="1" x14ac:dyDescent="0.25">
      <c r="A206" s="83" t="s">
        <v>238</v>
      </c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</row>
    <row r="207" spans="1:79" ht="15" customHeight="1" x14ac:dyDescent="0.25">
      <c r="A207" s="45" t="s">
        <v>6</v>
      </c>
      <c r="B207" s="45"/>
      <c r="C207" s="45"/>
      <c r="D207" s="45"/>
      <c r="E207" s="45"/>
      <c r="F207" s="45"/>
      <c r="G207" s="45" t="s">
        <v>126</v>
      </c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 t="s">
        <v>13</v>
      </c>
      <c r="U207" s="45"/>
      <c r="V207" s="45"/>
      <c r="W207" s="45"/>
      <c r="X207" s="45"/>
      <c r="Y207" s="45"/>
      <c r="Z207" s="45"/>
      <c r="AA207" s="80" t="s">
        <v>260</v>
      </c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4"/>
      <c r="AP207" s="80" t="s">
        <v>265</v>
      </c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2"/>
    </row>
    <row r="208" spans="1:79" ht="32.1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 t="s">
        <v>4</v>
      </c>
      <c r="AB208" s="45"/>
      <c r="AC208" s="45"/>
      <c r="AD208" s="45"/>
      <c r="AE208" s="45"/>
      <c r="AF208" s="45" t="s">
        <v>3</v>
      </c>
      <c r="AG208" s="45"/>
      <c r="AH208" s="45"/>
      <c r="AI208" s="45"/>
      <c r="AJ208" s="45"/>
      <c r="AK208" s="45" t="s">
        <v>89</v>
      </c>
      <c r="AL208" s="45"/>
      <c r="AM208" s="45"/>
      <c r="AN208" s="45"/>
      <c r="AO208" s="45"/>
      <c r="AP208" s="45" t="s">
        <v>4</v>
      </c>
      <c r="AQ208" s="45"/>
      <c r="AR208" s="45"/>
      <c r="AS208" s="45"/>
      <c r="AT208" s="45"/>
      <c r="AU208" s="45" t="s">
        <v>3</v>
      </c>
      <c r="AV208" s="45"/>
      <c r="AW208" s="45"/>
      <c r="AX208" s="45"/>
      <c r="AY208" s="45"/>
      <c r="AZ208" s="45" t="s">
        <v>96</v>
      </c>
      <c r="BA208" s="45"/>
      <c r="BB208" s="45"/>
      <c r="BC208" s="45"/>
      <c r="BD208" s="45"/>
    </row>
    <row r="209" spans="1:79" ht="15" customHeight="1" x14ac:dyDescent="0.25">
      <c r="A209" s="45">
        <v>1</v>
      </c>
      <c r="B209" s="45"/>
      <c r="C209" s="45"/>
      <c r="D209" s="45"/>
      <c r="E209" s="45"/>
      <c r="F209" s="45"/>
      <c r="G209" s="45">
        <v>2</v>
      </c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>
        <v>3</v>
      </c>
      <c r="U209" s="45"/>
      <c r="V209" s="45"/>
      <c r="W209" s="45"/>
      <c r="X209" s="45"/>
      <c r="Y209" s="45"/>
      <c r="Z209" s="45"/>
      <c r="AA209" s="45">
        <v>4</v>
      </c>
      <c r="AB209" s="45"/>
      <c r="AC209" s="45"/>
      <c r="AD209" s="45"/>
      <c r="AE209" s="45"/>
      <c r="AF209" s="45">
        <v>5</v>
      </c>
      <c r="AG209" s="45"/>
      <c r="AH209" s="45"/>
      <c r="AI209" s="45"/>
      <c r="AJ209" s="45"/>
      <c r="AK209" s="45">
        <v>6</v>
      </c>
      <c r="AL209" s="45"/>
      <c r="AM209" s="45"/>
      <c r="AN209" s="45"/>
      <c r="AO209" s="45"/>
      <c r="AP209" s="45">
        <v>7</v>
      </c>
      <c r="AQ209" s="45"/>
      <c r="AR209" s="45"/>
      <c r="AS209" s="45"/>
      <c r="AT209" s="45"/>
      <c r="AU209" s="45">
        <v>8</v>
      </c>
      <c r="AV209" s="45"/>
      <c r="AW209" s="45"/>
      <c r="AX209" s="45"/>
      <c r="AY209" s="45"/>
      <c r="AZ209" s="45">
        <v>9</v>
      </c>
      <c r="BA209" s="45"/>
      <c r="BB209" s="45"/>
      <c r="BC209" s="45"/>
      <c r="BD209" s="45"/>
    </row>
    <row r="210" spans="1:79" s="1" customFormat="1" ht="12" hidden="1" customHeight="1" x14ac:dyDescent="0.25">
      <c r="A210" s="71" t="s">
        <v>69</v>
      </c>
      <c r="B210" s="71"/>
      <c r="C210" s="71"/>
      <c r="D210" s="71"/>
      <c r="E210" s="71"/>
      <c r="F210" s="71"/>
      <c r="G210" s="70" t="s">
        <v>57</v>
      </c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 t="s">
        <v>79</v>
      </c>
      <c r="U210" s="70"/>
      <c r="V210" s="70"/>
      <c r="W210" s="70"/>
      <c r="X210" s="70"/>
      <c r="Y210" s="70"/>
      <c r="Z210" s="70"/>
      <c r="AA210" s="69" t="s">
        <v>60</v>
      </c>
      <c r="AB210" s="69"/>
      <c r="AC210" s="69"/>
      <c r="AD210" s="69"/>
      <c r="AE210" s="69"/>
      <c r="AF210" s="69" t="s">
        <v>61</v>
      </c>
      <c r="AG210" s="69"/>
      <c r="AH210" s="69"/>
      <c r="AI210" s="69"/>
      <c r="AJ210" s="69"/>
      <c r="AK210" s="91" t="s">
        <v>122</v>
      </c>
      <c r="AL210" s="91"/>
      <c r="AM210" s="91"/>
      <c r="AN210" s="91"/>
      <c r="AO210" s="91"/>
      <c r="AP210" s="69" t="s">
        <v>62</v>
      </c>
      <c r="AQ210" s="69"/>
      <c r="AR210" s="69"/>
      <c r="AS210" s="69"/>
      <c r="AT210" s="69"/>
      <c r="AU210" s="69" t="s">
        <v>63</v>
      </c>
      <c r="AV210" s="69"/>
      <c r="AW210" s="69"/>
      <c r="AX210" s="69"/>
      <c r="AY210" s="69"/>
      <c r="AZ210" s="91" t="s">
        <v>122</v>
      </c>
      <c r="BA210" s="91"/>
      <c r="BB210" s="91"/>
      <c r="BC210" s="91"/>
      <c r="BD210" s="91"/>
      <c r="CA210" s="1" t="s">
        <v>46</v>
      </c>
    </row>
    <row r="211" spans="1:79" s="6" customFormat="1" ht="16.2" customHeight="1" x14ac:dyDescent="0.25">
      <c r="A211" s="29"/>
      <c r="B211" s="29"/>
      <c r="C211" s="29"/>
      <c r="D211" s="29"/>
      <c r="E211" s="29"/>
      <c r="F211" s="29"/>
      <c r="G211" s="26" t="s">
        <v>147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92"/>
      <c r="U211" s="92"/>
      <c r="V211" s="92"/>
      <c r="W211" s="92"/>
      <c r="X211" s="92"/>
      <c r="Y211" s="92"/>
      <c r="Z211" s="92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>
        <f>IF(ISNUMBER(AA211),AA211,0)+IF(ISNUMBER(AF211),AF211,0)</f>
        <v>0</v>
      </c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>
        <f>IF(ISNUMBER(AP211),AP211,0)+IF(ISNUMBER(AU211),AU211,0)</f>
        <v>0</v>
      </c>
      <c r="BA211" s="33"/>
      <c r="BB211" s="33"/>
      <c r="BC211" s="33"/>
      <c r="BD211" s="33"/>
      <c r="CA211" s="6" t="s">
        <v>47</v>
      </c>
    </row>
    <row r="214" spans="1:79" ht="18.600000000000001" customHeight="1" x14ac:dyDescent="0.25">
      <c r="A214" s="67" t="s">
        <v>272</v>
      </c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</row>
    <row r="215" spans="1:79" ht="15" customHeight="1" x14ac:dyDescent="0.25">
      <c r="A215" s="83" t="s">
        <v>238</v>
      </c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</row>
    <row r="216" spans="1:79" ht="23.1" customHeight="1" x14ac:dyDescent="0.25">
      <c r="A216" s="45" t="s">
        <v>128</v>
      </c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85" t="s">
        <v>129</v>
      </c>
      <c r="O216" s="86"/>
      <c r="P216" s="86"/>
      <c r="Q216" s="86"/>
      <c r="R216" s="86"/>
      <c r="S216" s="86"/>
      <c r="T216" s="86"/>
      <c r="U216" s="87"/>
      <c r="V216" s="85" t="s">
        <v>130</v>
      </c>
      <c r="W216" s="86"/>
      <c r="X216" s="86"/>
      <c r="Y216" s="86"/>
      <c r="Z216" s="87"/>
      <c r="AA216" s="45" t="s">
        <v>239</v>
      </c>
      <c r="AB216" s="45"/>
      <c r="AC216" s="45"/>
      <c r="AD216" s="45"/>
      <c r="AE216" s="45"/>
      <c r="AF216" s="45"/>
      <c r="AG216" s="45"/>
      <c r="AH216" s="45"/>
      <c r="AI216" s="45"/>
      <c r="AJ216" s="45" t="s">
        <v>242</v>
      </c>
      <c r="AK216" s="45"/>
      <c r="AL216" s="45"/>
      <c r="AM216" s="45"/>
      <c r="AN216" s="45"/>
      <c r="AO216" s="45"/>
      <c r="AP216" s="45"/>
      <c r="AQ216" s="45"/>
      <c r="AR216" s="45"/>
      <c r="AS216" s="45" t="s">
        <v>250</v>
      </c>
      <c r="AT216" s="45"/>
      <c r="AU216" s="45"/>
      <c r="AV216" s="45"/>
      <c r="AW216" s="45"/>
      <c r="AX216" s="45"/>
      <c r="AY216" s="45"/>
      <c r="AZ216" s="45"/>
      <c r="BA216" s="45"/>
      <c r="BB216" s="45" t="s">
        <v>260</v>
      </c>
      <c r="BC216" s="45"/>
      <c r="BD216" s="45"/>
      <c r="BE216" s="45"/>
      <c r="BF216" s="45"/>
      <c r="BG216" s="45"/>
      <c r="BH216" s="45"/>
      <c r="BI216" s="45"/>
      <c r="BJ216" s="45"/>
      <c r="BK216" s="45" t="s">
        <v>265</v>
      </c>
      <c r="BL216" s="45"/>
      <c r="BM216" s="45"/>
      <c r="BN216" s="45"/>
      <c r="BO216" s="45"/>
      <c r="BP216" s="45"/>
      <c r="BQ216" s="45"/>
      <c r="BR216" s="45"/>
      <c r="BS216" s="45"/>
    </row>
    <row r="217" spans="1:79" ht="95.2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88"/>
      <c r="O217" s="89"/>
      <c r="P217" s="89"/>
      <c r="Q217" s="89"/>
      <c r="R217" s="89"/>
      <c r="S217" s="89"/>
      <c r="T217" s="89"/>
      <c r="U217" s="90"/>
      <c r="V217" s="88"/>
      <c r="W217" s="89"/>
      <c r="X217" s="89"/>
      <c r="Y217" s="89"/>
      <c r="Z217" s="90"/>
      <c r="AA217" s="73" t="s">
        <v>133</v>
      </c>
      <c r="AB217" s="73"/>
      <c r="AC217" s="73"/>
      <c r="AD217" s="73"/>
      <c r="AE217" s="73"/>
      <c r="AF217" s="73" t="s">
        <v>134</v>
      </c>
      <c r="AG217" s="73"/>
      <c r="AH217" s="73"/>
      <c r="AI217" s="73"/>
      <c r="AJ217" s="73" t="s">
        <v>133</v>
      </c>
      <c r="AK217" s="73"/>
      <c r="AL217" s="73"/>
      <c r="AM217" s="73"/>
      <c r="AN217" s="73"/>
      <c r="AO217" s="73" t="s">
        <v>134</v>
      </c>
      <c r="AP217" s="73"/>
      <c r="AQ217" s="73"/>
      <c r="AR217" s="73"/>
      <c r="AS217" s="73" t="s">
        <v>133</v>
      </c>
      <c r="AT217" s="73"/>
      <c r="AU217" s="73"/>
      <c r="AV217" s="73"/>
      <c r="AW217" s="73"/>
      <c r="AX217" s="73" t="s">
        <v>134</v>
      </c>
      <c r="AY217" s="73"/>
      <c r="AZ217" s="73"/>
      <c r="BA217" s="73"/>
      <c r="BB217" s="73" t="s">
        <v>133</v>
      </c>
      <c r="BC217" s="73"/>
      <c r="BD217" s="73"/>
      <c r="BE217" s="73"/>
      <c r="BF217" s="73"/>
      <c r="BG217" s="73" t="s">
        <v>134</v>
      </c>
      <c r="BH217" s="73"/>
      <c r="BI217" s="73"/>
      <c r="BJ217" s="73"/>
      <c r="BK217" s="73" t="s">
        <v>133</v>
      </c>
      <c r="BL217" s="73"/>
      <c r="BM217" s="73"/>
      <c r="BN217" s="73"/>
      <c r="BO217" s="73"/>
      <c r="BP217" s="73" t="s">
        <v>134</v>
      </c>
      <c r="BQ217" s="73"/>
      <c r="BR217" s="73"/>
      <c r="BS217" s="73"/>
    </row>
    <row r="218" spans="1:79" ht="15" customHeight="1" x14ac:dyDescent="0.25">
      <c r="A218" s="45">
        <v>1</v>
      </c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80">
        <v>2</v>
      </c>
      <c r="O218" s="81"/>
      <c r="P218" s="81"/>
      <c r="Q218" s="81"/>
      <c r="R218" s="81"/>
      <c r="S218" s="81"/>
      <c r="T218" s="81"/>
      <c r="U218" s="82"/>
      <c r="V218" s="45">
        <v>3</v>
      </c>
      <c r="W218" s="45"/>
      <c r="X218" s="45"/>
      <c r="Y218" s="45"/>
      <c r="Z218" s="45"/>
      <c r="AA218" s="45">
        <v>4</v>
      </c>
      <c r="AB218" s="45"/>
      <c r="AC218" s="45"/>
      <c r="AD218" s="45"/>
      <c r="AE218" s="45"/>
      <c r="AF218" s="45">
        <v>5</v>
      </c>
      <c r="AG218" s="45"/>
      <c r="AH218" s="45"/>
      <c r="AI218" s="45"/>
      <c r="AJ218" s="45">
        <v>6</v>
      </c>
      <c r="AK218" s="45"/>
      <c r="AL218" s="45"/>
      <c r="AM218" s="45"/>
      <c r="AN218" s="45"/>
      <c r="AO218" s="45">
        <v>7</v>
      </c>
      <c r="AP218" s="45"/>
      <c r="AQ218" s="45"/>
      <c r="AR218" s="45"/>
      <c r="AS218" s="45">
        <v>8</v>
      </c>
      <c r="AT218" s="45"/>
      <c r="AU218" s="45"/>
      <c r="AV218" s="45"/>
      <c r="AW218" s="45"/>
      <c r="AX218" s="45">
        <v>9</v>
      </c>
      <c r="AY218" s="45"/>
      <c r="AZ218" s="45"/>
      <c r="BA218" s="45"/>
      <c r="BB218" s="45">
        <v>10</v>
      </c>
      <c r="BC218" s="45"/>
      <c r="BD218" s="45"/>
      <c r="BE218" s="45"/>
      <c r="BF218" s="45"/>
      <c r="BG218" s="45">
        <v>11</v>
      </c>
      <c r="BH218" s="45"/>
      <c r="BI218" s="45"/>
      <c r="BJ218" s="45"/>
      <c r="BK218" s="45">
        <v>12</v>
      </c>
      <c r="BL218" s="45"/>
      <c r="BM218" s="45"/>
      <c r="BN218" s="45"/>
      <c r="BO218" s="45"/>
      <c r="BP218" s="45">
        <v>13</v>
      </c>
      <c r="BQ218" s="45"/>
      <c r="BR218" s="45"/>
      <c r="BS218" s="45"/>
    </row>
    <row r="219" spans="1:79" s="1" customFormat="1" ht="12" hidden="1" customHeight="1" x14ac:dyDescent="0.25">
      <c r="A219" s="70" t="s">
        <v>146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 t="s">
        <v>131</v>
      </c>
      <c r="O219" s="71"/>
      <c r="P219" s="71"/>
      <c r="Q219" s="71"/>
      <c r="R219" s="71"/>
      <c r="S219" s="71"/>
      <c r="T219" s="71"/>
      <c r="U219" s="71"/>
      <c r="V219" s="71" t="s">
        <v>132</v>
      </c>
      <c r="W219" s="71"/>
      <c r="X219" s="71"/>
      <c r="Y219" s="71"/>
      <c r="Z219" s="71"/>
      <c r="AA219" s="69" t="s">
        <v>65</v>
      </c>
      <c r="AB219" s="69"/>
      <c r="AC219" s="69"/>
      <c r="AD219" s="69"/>
      <c r="AE219" s="69"/>
      <c r="AF219" s="69" t="s">
        <v>66</v>
      </c>
      <c r="AG219" s="69"/>
      <c r="AH219" s="69"/>
      <c r="AI219" s="69"/>
      <c r="AJ219" s="69" t="s">
        <v>67</v>
      </c>
      <c r="AK219" s="69"/>
      <c r="AL219" s="69"/>
      <c r="AM219" s="69"/>
      <c r="AN219" s="69"/>
      <c r="AO219" s="69" t="s">
        <v>68</v>
      </c>
      <c r="AP219" s="69"/>
      <c r="AQ219" s="69"/>
      <c r="AR219" s="69"/>
      <c r="AS219" s="69" t="s">
        <v>58</v>
      </c>
      <c r="AT219" s="69"/>
      <c r="AU219" s="69"/>
      <c r="AV219" s="69"/>
      <c r="AW219" s="69"/>
      <c r="AX219" s="69" t="s">
        <v>59</v>
      </c>
      <c r="AY219" s="69"/>
      <c r="AZ219" s="69"/>
      <c r="BA219" s="69"/>
      <c r="BB219" s="69" t="s">
        <v>60</v>
      </c>
      <c r="BC219" s="69"/>
      <c r="BD219" s="69"/>
      <c r="BE219" s="69"/>
      <c r="BF219" s="69"/>
      <c r="BG219" s="69" t="s">
        <v>61</v>
      </c>
      <c r="BH219" s="69"/>
      <c r="BI219" s="69"/>
      <c r="BJ219" s="69"/>
      <c r="BK219" s="69" t="s">
        <v>62</v>
      </c>
      <c r="BL219" s="69"/>
      <c r="BM219" s="69"/>
      <c r="BN219" s="69"/>
      <c r="BO219" s="69"/>
      <c r="BP219" s="69" t="s">
        <v>63</v>
      </c>
      <c r="BQ219" s="69"/>
      <c r="BR219" s="69"/>
      <c r="BS219" s="69"/>
      <c r="CA219" s="1" t="s">
        <v>48</v>
      </c>
    </row>
    <row r="220" spans="1:79" s="6" customFormat="1" ht="15" customHeight="1" x14ac:dyDescent="0.25">
      <c r="A220" s="26" t="s">
        <v>147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42"/>
      <c r="O220" s="43"/>
      <c r="P220" s="43"/>
      <c r="Q220" s="43"/>
      <c r="R220" s="43"/>
      <c r="S220" s="43"/>
      <c r="T220" s="43"/>
      <c r="U220" s="53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  <c r="AU220" s="79"/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79"/>
      <c r="BJ220" s="79"/>
      <c r="BK220" s="79"/>
      <c r="BL220" s="79"/>
      <c r="BM220" s="79"/>
      <c r="BN220" s="79"/>
      <c r="BO220" s="79"/>
      <c r="BP220" s="75"/>
      <c r="BQ220" s="76"/>
      <c r="BR220" s="76"/>
      <c r="BS220" s="77"/>
      <c r="CA220" s="6" t="s">
        <v>49</v>
      </c>
    </row>
    <row r="223" spans="1:79" ht="35.25" customHeight="1" x14ac:dyDescent="0.25">
      <c r="A223" s="67" t="s">
        <v>273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</row>
    <row r="224" spans="1:79" ht="60" customHeight="1" x14ac:dyDescent="0.25">
      <c r="A224" s="68" t="s">
        <v>230</v>
      </c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</row>
    <row r="225" spans="1:79" ht="13.8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7" spans="1:79" ht="28.5" customHeight="1" x14ac:dyDescent="0.25">
      <c r="A227" s="78" t="s">
        <v>257</v>
      </c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</row>
    <row r="228" spans="1:79" ht="18.600000000000001" customHeight="1" x14ac:dyDescent="0.25">
      <c r="A228" s="67" t="s">
        <v>240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</row>
    <row r="229" spans="1:79" ht="15" customHeight="1" x14ac:dyDescent="0.25">
      <c r="A229" s="72" t="s">
        <v>238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  <c r="BJ229" s="72"/>
      <c r="BK229" s="72"/>
      <c r="BL229" s="72"/>
    </row>
    <row r="230" spans="1:79" ht="42.9" customHeight="1" x14ac:dyDescent="0.25">
      <c r="A230" s="73" t="s">
        <v>135</v>
      </c>
      <c r="B230" s="73"/>
      <c r="C230" s="73"/>
      <c r="D230" s="73"/>
      <c r="E230" s="73"/>
      <c r="F230" s="73"/>
      <c r="G230" s="45" t="s">
        <v>19</v>
      </c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 t="s">
        <v>15</v>
      </c>
      <c r="U230" s="45"/>
      <c r="V230" s="45"/>
      <c r="W230" s="45"/>
      <c r="X230" s="45"/>
      <c r="Y230" s="45"/>
      <c r="Z230" s="45" t="s">
        <v>14</v>
      </c>
      <c r="AA230" s="45"/>
      <c r="AB230" s="45"/>
      <c r="AC230" s="45"/>
      <c r="AD230" s="45"/>
      <c r="AE230" s="45" t="s">
        <v>136</v>
      </c>
      <c r="AF230" s="45"/>
      <c r="AG230" s="45"/>
      <c r="AH230" s="45"/>
      <c r="AI230" s="45"/>
      <c r="AJ230" s="45"/>
      <c r="AK230" s="45" t="s">
        <v>137</v>
      </c>
      <c r="AL230" s="45"/>
      <c r="AM230" s="45"/>
      <c r="AN230" s="45"/>
      <c r="AO230" s="45"/>
      <c r="AP230" s="45"/>
      <c r="AQ230" s="45" t="s">
        <v>138</v>
      </c>
      <c r="AR230" s="45"/>
      <c r="AS230" s="45"/>
      <c r="AT230" s="45"/>
      <c r="AU230" s="45"/>
      <c r="AV230" s="45"/>
      <c r="AW230" s="45" t="s">
        <v>98</v>
      </c>
      <c r="AX230" s="45"/>
      <c r="AY230" s="45"/>
      <c r="AZ230" s="45"/>
      <c r="BA230" s="45"/>
      <c r="BB230" s="45"/>
      <c r="BC230" s="45"/>
      <c r="BD230" s="45"/>
      <c r="BE230" s="45"/>
      <c r="BF230" s="45"/>
      <c r="BG230" s="45" t="s">
        <v>139</v>
      </c>
      <c r="BH230" s="45"/>
      <c r="BI230" s="45"/>
      <c r="BJ230" s="45"/>
      <c r="BK230" s="45"/>
      <c r="BL230" s="45"/>
    </row>
    <row r="231" spans="1:79" ht="39.9" customHeight="1" x14ac:dyDescent="0.25">
      <c r="A231" s="73"/>
      <c r="B231" s="73"/>
      <c r="C231" s="73"/>
      <c r="D231" s="73"/>
      <c r="E231" s="73"/>
      <c r="F231" s="73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 t="s">
        <v>17</v>
      </c>
      <c r="AX231" s="45"/>
      <c r="AY231" s="45"/>
      <c r="AZ231" s="45"/>
      <c r="BA231" s="45"/>
      <c r="BB231" s="45" t="s">
        <v>16</v>
      </c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</row>
    <row r="232" spans="1:79" ht="15" customHeight="1" x14ac:dyDescent="0.25">
      <c r="A232" s="45">
        <v>1</v>
      </c>
      <c r="B232" s="45"/>
      <c r="C232" s="45"/>
      <c r="D232" s="45"/>
      <c r="E232" s="45"/>
      <c r="F232" s="45"/>
      <c r="G232" s="45">
        <v>2</v>
      </c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>
        <v>3</v>
      </c>
      <c r="U232" s="45"/>
      <c r="V232" s="45"/>
      <c r="W232" s="45"/>
      <c r="X232" s="45"/>
      <c r="Y232" s="45"/>
      <c r="Z232" s="45">
        <v>4</v>
      </c>
      <c r="AA232" s="45"/>
      <c r="AB232" s="45"/>
      <c r="AC232" s="45"/>
      <c r="AD232" s="45"/>
      <c r="AE232" s="45">
        <v>5</v>
      </c>
      <c r="AF232" s="45"/>
      <c r="AG232" s="45"/>
      <c r="AH232" s="45"/>
      <c r="AI232" s="45"/>
      <c r="AJ232" s="45"/>
      <c r="AK232" s="45">
        <v>6</v>
      </c>
      <c r="AL232" s="45"/>
      <c r="AM232" s="45"/>
      <c r="AN232" s="45"/>
      <c r="AO232" s="45"/>
      <c r="AP232" s="45"/>
      <c r="AQ232" s="45">
        <v>7</v>
      </c>
      <c r="AR232" s="45"/>
      <c r="AS232" s="45"/>
      <c r="AT232" s="45"/>
      <c r="AU232" s="45"/>
      <c r="AV232" s="45"/>
      <c r="AW232" s="45">
        <v>8</v>
      </c>
      <c r="AX232" s="45"/>
      <c r="AY232" s="45"/>
      <c r="AZ232" s="45"/>
      <c r="BA232" s="45"/>
      <c r="BB232" s="45">
        <v>9</v>
      </c>
      <c r="BC232" s="45"/>
      <c r="BD232" s="45"/>
      <c r="BE232" s="45"/>
      <c r="BF232" s="45"/>
      <c r="BG232" s="45">
        <v>10</v>
      </c>
      <c r="BH232" s="45"/>
      <c r="BI232" s="45"/>
      <c r="BJ232" s="45"/>
      <c r="BK232" s="45"/>
      <c r="BL232" s="45"/>
    </row>
    <row r="233" spans="1:79" s="1" customFormat="1" ht="12" hidden="1" customHeight="1" x14ac:dyDescent="0.25">
      <c r="A233" s="71" t="s">
        <v>64</v>
      </c>
      <c r="B233" s="71"/>
      <c r="C233" s="71"/>
      <c r="D233" s="71"/>
      <c r="E233" s="71"/>
      <c r="F233" s="71"/>
      <c r="G233" s="70" t="s">
        <v>57</v>
      </c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69" t="s">
        <v>80</v>
      </c>
      <c r="U233" s="69"/>
      <c r="V233" s="69"/>
      <c r="W233" s="69"/>
      <c r="X233" s="69"/>
      <c r="Y233" s="69"/>
      <c r="Z233" s="69" t="s">
        <v>81</v>
      </c>
      <c r="AA233" s="69"/>
      <c r="AB233" s="69"/>
      <c r="AC233" s="69"/>
      <c r="AD233" s="69"/>
      <c r="AE233" s="69" t="s">
        <v>82</v>
      </c>
      <c r="AF233" s="69"/>
      <c r="AG233" s="69"/>
      <c r="AH233" s="69"/>
      <c r="AI233" s="69"/>
      <c r="AJ233" s="69"/>
      <c r="AK233" s="69" t="s">
        <v>83</v>
      </c>
      <c r="AL233" s="69"/>
      <c r="AM233" s="69"/>
      <c r="AN233" s="69"/>
      <c r="AO233" s="69"/>
      <c r="AP233" s="69"/>
      <c r="AQ233" s="74" t="s">
        <v>99</v>
      </c>
      <c r="AR233" s="69"/>
      <c r="AS233" s="69"/>
      <c r="AT233" s="69"/>
      <c r="AU233" s="69"/>
      <c r="AV233" s="69"/>
      <c r="AW233" s="69" t="s">
        <v>84</v>
      </c>
      <c r="AX233" s="69"/>
      <c r="AY233" s="69"/>
      <c r="AZ233" s="69"/>
      <c r="BA233" s="69"/>
      <c r="BB233" s="69" t="s">
        <v>85</v>
      </c>
      <c r="BC233" s="69"/>
      <c r="BD233" s="69"/>
      <c r="BE233" s="69"/>
      <c r="BF233" s="69"/>
      <c r="BG233" s="74" t="s">
        <v>100</v>
      </c>
      <c r="BH233" s="69"/>
      <c r="BI233" s="69"/>
      <c r="BJ233" s="69"/>
      <c r="BK233" s="69"/>
      <c r="BL233" s="69"/>
      <c r="CA233" s="1" t="s">
        <v>50</v>
      </c>
    </row>
    <row r="234" spans="1:79" s="25" customFormat="1" ht="15.6" customHeight="1" x14ac:dyDescent="0.25">
      <c r="A234" s="34">
        <v>2111</v>
      </c>
      <c r="B234" s="34"/>
      <c r="C234" s="34"/>
      <c r="D234" s="34"/>
      <c r="E234" s="34"/>
      <c r="F234" s="34"/>
      <c r="G234" s="35" t="s">
        <v>174</v>
      </c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27">
        <v>2300231</v>
      </c>
      <c r="U234" s="27"/>
      <c r="V234" s="27"/>
      <c r="W234" s="27"/>
      <c r="X234" s="27"/>
      <c r="Y234" s="27"/>
      <c r="Z234" s="27">
        <v>1363868</v>
      </c>
      <c r="AA234" s="27"/>
      <c r="AB234" s="27"/>
      <c r="AC234" s="27"/>
      <c r="AD234" s="27"/>
      <c r="AE234" s="27">
        <v>0</v>
      </c>
      <c r="AF234" s="27"/>
      <c r="AG234" s="27"/>
      <c r="AH234" s="27"/>
      <c r="AI234" s="27"/>
      <c r="AJ234" s="27"/>
      <c r="AK234" s="27">
        <v>0</v>
      </c>
      <c r="AL234" s="27"/>
      <c r="AM234" s="27"/>
      <c r="AN234" s="27"/>
      <c r="AO234" s="27"/>
      <c r="AP234" s="27"/>
      <c r="AQ234" s="27">
        <f t="shared" ref="AQ234:AQ245" si="5">IF(ISNUMBER(AK234),AK234,0)-IF(ISNUMBER(AE234),AE234,0)</f>
        <v>0</v>
      </c>
      <c r="AR234" s="27"/>
      <c r="AS234" s="27"/>
      <c r="AT234" s="27"/>
      <c r="AU234" s="27"/>
      <c r="AV234" s="27"/>
      <c r="AW234" s="27">
        <v>0</v>
      </c>
      <c r="AX234" s="27"/>
      <c r="AY234" s="27"/>
      <c r="AZ234" s="27"/>
      <c r="BA234" s="27"/>
      <c r="BB234" s="27">
        <v>0</v>
      </c>
      <c r="BC234" s="27"/>
      <c r="BD234" s="27"/>
      <c r="BE234" s="27"/>
      <c r="BF234" s="27"/>
      <c r="BG234" s="27">
        <f t="shared" ref="BG234:BG245" si="6">IF(ISNUMBER(Z234),Z234,0)+IF(ISNUMBER(AK234),AK234,0)</f>
        <v>1363868</v>
      </c>
      <c r="BH234" s="27"/>
      <c r="BI234" s="27"/>
      <c r="BJ234" s="27"/>
      <c r="BK234" s="27"/>
      <c r="BL234" s="27"/>
      <c r="CA234" s="25" t="s">
        <v>51</v>
      </c>
    </row>
    <row r="235" spans="1:79" s="25" customFormat="1" ht="16.2" customHeight="1" x14ac:dyDescent="0.25">
      <c r="A235" s="34">
        <v>2120</v>
      </c>
      <c r="B235" s="34"/>
      <c r="C235" s="34"/>
      <c r="D235" s="34"/>
      <c r="E235" s="34"/>
      <c r="F235" s="34"/>
      <c r="G235" s="35" t="s">
        <v>175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27">
        <v>858171</v>
      </c>
      <c r="U235" s="27"/>
      <c r="V235" s="27"/>
      <c r="W235" s="27"/>
      <c r="X235" s="27"/>
      <c r="Y235" s="27"/>
      <c r="Z235" s="27">
        <v>502592</v>
      </c>
      <c r="AA235" s="27"/>
      <c r="AB235" s="27"/>
      <c r="AC235" s="27"/>
      <c r="AD235" s="27"/>
      <c r="AE235" s="27">
        <v>0</v>
      </c>
      <c r="AF235" s="27"/>
      <c r="AG235" s="27"/>
      <c r="AH235" s="27"/>
      <c r="AI235" s="27"/>
      <c r="AJ235" s="27"/>
      <c r="AK235" s="27">
        <v>0</v>
      </c>
      <c r="AL235" s="27"/>
      <c r="AM235" s="27"/>
      <c r="AN235" s="27"/>
      <c r="AO235" s="27"/>
      <c r="AP235" s="27"/>
      <c r="AQ235" s="27">
        <f t="shared" si="5"/>
        <v>0</v>
      </c>
      <c r="AR235" s="27"/>
      <c r="AS235" s="27"/>
      <c r="AT235" s="27"/>
      <c r="AU235" s="27"/>
      <c r="AV235" s="27"/>
      <c r="AW235" s="27">
        <v>0</v>
      </c>
      <c r="AX235" s="27"/>
      <c r="AY235" s="27"/>
      <c r="AZ235" s="27"/>
      <c r="BA235" s="27"/>
      <c r="BB235" s="27">
        <v>0</v>
      </c>
      <c r="BC235" s="27"/>
      <c r="BD235" s="27"/>
      <c r="BE235" s="27"/>
      <c r="BF235" s="27"/>
      <c r="BG235" s="27">
        <f t="shared" si="6"/>
        <v>502592</v>
      </c>
      <c r="BH235" s="27"/>
      <c r="BI235" s="27"/>
      <c r="BJ235" s="27"/>
      <c r="BK235" s="27"/>
      <c r="BL235" s="27"/>
    </row>
    <row r="236" spans="1:79" s="25" customFormat="1" ht="28.8" customHeight="1" x14ac:dyDescent="0.25">
      <c r="A236" s="34">
        <v>2210</v>
      </c>
      <c r="B236" s="34"/>
      <c r="C236" s="34"/>
      <c r="D236" s="34"/>
      <c r="E236" s="34"/>
      <c r="F236" s="34"/>
      <c r="G236" s="35" t="s">
        <v>176</v>
      </c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27">
        <v>5000</v>
      </c>
      <c r="U236" s="27"/>
      <c r="V236" s="27"/>
      <c r="W236" s="27"/>
      <c r="X236" s="27"/>
      <c r="Y236" s="27"/>
      <c r="Z236" s="27">
        <v>0</v>
      </c>
      <c r="AA236" s="27"/>
      <c r="AB236" s="27"/>
      <c r="AC236" s="27"/>
      <c r="AD236" s="27"/>
      <c r="AE236" s="27">
        <v>0</v>
      </c>
      <c r="AF236" s="27"/>
      <c r="AG236" s="27"/>
      <c r="AH236" s="27"/>
      <c r="AI236" s="27"/>
      <c r="AJ236" s="27"/>
      <c r="AK236" s="27">
        <v>0</v>
      </c>
      <c r="AL236" s="27"/>
      <c r="AM236" s="27"/>
      <c r="AN236" s="27"/>
      <c r="AO236" s="27"/>
      <c r="AP236" s="27"/>
      <c r="AQ236" s="27">
        <f t="shared" si="5"/>
        <v>0</v>
      </c>
      <c r="AR236" s="27"/>
      <c r="AS236" s="27"/>
      <c r="AT236" s="27"/>
      <c r="AU236" s="27"/>
      <c r="AV236" s="27"/>
      <c r="AW236" s="27">
        <v>0</v>
      </c>
      <c r="AX236" s="27"/>
      <c r="AY236" s="27"/>
      <c r="AZ236" s="27"/>
      <c r="BA236" s="27"/>
      <c r="BB236" s="27">
        <v>0</v>
      </c>
      <c r="BC236" s="27"/>
      <c r="BD236" s="27"/>
      <c r="BE236" s="27"/>
      <c r="BF236" s="27"/>
      <c r="BG236" s="27">
        <f t="shared" si="6"/>
        <v>0</v>
      </c>
      <c r="BH236" s="27"/>
      <c r="BI236" s="27"/>
      <c r="BJ236" s="27"/>
      <c r="BK236" s="27"/>
      <c r="BL236" s="27"/>
    </row>
    <row r="237" spans="1:79" s="25" customFormat="1" ht="14.4" customHeight="1" x14ac:dyDescent="0.25">
      <c r="A237" s="34">
        <v>2240</v>
      </c>
      <c r="B237" s="34"/>
      <c r="C237" s="34"/>
      <c r="D237" s="34"/>
      <c r="E237" s="34"/>
      <c r="F237" s="34"/>
      <c r="G237" s="35" t="s">
        <v>224</v>
      </c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27">
        <v>0</v>
      </c>
      <c r="U237" s="27"/>
      <c r="V237" s="27"/>
      <c r="W237" s="27"/>
      <c r="X237" s="27"/>
      <c r="Y237" s="27"/>
      <c r="Z237" s="27">
        <v>0</v>
      </c>
      <c r="AA237" s="27"/>
      <c r="AB237" s="27"/>
      <c r="AC237" s="27"/>
      <c r="AD237" s="27"/>
      <c r="AE237" s="27">
        <v>0</v>
      </c>
      <c r="AF237" s="27"/>
      <c r="AG237" s="27"/>
      <c r="AH237" s="27"/>
      <c r="AI237" s="27"/>
      <c r="AJ237" s="27"/>
      <c r="AK237" s="27">
        <v>0</v>
      </c>
      <c r="AL237" s="27"/>
      <c r="AM237" s="27"/>
      <c r="AN237" s="27"/>
      <c r="AO237" s="27"/>
      <c r="AP237" s="27"/>
      <c r="AQ237" s="27">
        <f t="shared" si="5"/>
        <v>0</v>
      </c>
      <c r="AR237" s="27"/>
      <c r="AS237" s="27"/>
      <c r="AT237" s="27"/>
      <c r="AU237" s="27"/>
      <c r="AV237" s="27"/>
      <c r="AW237" s="27">
        <v>0</v>
      </c>
      <c r="AX237" s="27"/>
      <c r="AY237" s="27"/>
      <c r="AZ237" s="27"/>
      <c r="BA237" s="27"/>
      <c r="BB237" s="27">
        <v>0</v>
      </c>
      <c r="BC237" s="27"/>
      <c r="BD237" s="27"/>
      <c r="BE237" s="27"/>
      <c r="BF237" s="27"/>
      <c r="BG237" s="27">
        <f t="shared" si="6"/>
        <v>0</v>
      </c>
      <c r="BH237" s="27"/>
      <c r="BI237" s="27"/>
      <c r="BJ237" s="27"/>
      <c r="BK237" s="27"/>
      <c r="BL237" s="27"/>
    </row>
    <row r="238" spans="1:79" s="25" customFormat="1" ht="17.399999999999999" customHeight="1" x14ac:dyDescent="0.25">
      <c r="A238" s="34">
        <v>2250</v>
      </c>
      <c r="B238" s="34"/>
      <c r="C238" s="34"/>
      <c r="D238" s="34"/>
      <c r="E238" s="34"/>
      <c r="F238" s="34"/>
      <c r="G238" s="35" t="s">
        <v>225</v>
      </c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27">
        <v>0</v>
      </c>
      <c r="U238" s="27"/>
      <c r="V238" s="27"/>
      <c r="W238" s="27"/>
      <c r="X238" s="27"/>
      <c r="Y238" s="27"/>
      <c r="Z238" s="27">
        <v>0</v>
      </c>
      <c r="AA238" s="27"/>
      <c r="AB238" s="27"/>
      <c r="AC238" s="27"/>
      <c r="AD238" s="27"/>
      <c r="AE238" s="27">
        <v>0</v>
      </c>
      <c r="AF238" s="27"/>
      <c r="AG238" s="27"/>
      <c r="AH238" s="27"/>
      <c r="AI238" s="27"/>
      <c r="AJ238" s="27"/>
      <c r="AK238" s="27">
        <v>0</v>
      </c>
      <c r="AL238" s="27"/>
      <c r="AM238" s="27"/>
      <c r="AN238" s="27"/>
      <c r="AO238" s="27"/>
      <c r="AP238" s="27"/>
      <c r="AQ238" s="27">
        <f t="shared" si="5"/>
        <v>0</v>
      </c>
      <c r="AR238" s="27"/>
      <c r="AS238" s="27"/>
      <c r="AT238" s="27"/>
      <c r="AU238" s="27"/>
      <c r="AV238" s="27"/>
      <c r="AW238" s="27">
        <v>0</v>
      </c>
      <c r="AX238" s="27"/>
      <c r="AY238" s="27"/>
      <c r="AZ238" s="27"/>
      <c r="BA238" s="27"/>
      <c r="BB238" s="27">
        <v>0</v>
      </c>
      <c r="BC238" s="27"/>
      <c r="BD238" s="27"/>
      <c r="BE238" s="27"/>
      <c r="BF238" s="27"/>
      <c r="BG238" s="27">
        <f t="shared" si="6"/>
        <v>0</v>
      </c>
      <c r="BH238" s="27"/>
      <c r="BI238" s="27"/>
      <c r="BJ238" s="27"/>
      <c r="BK238" s="27"/>
      <c r="BL238" s="27"/>
    </row>
    <row r="239" spans="1:79" s="25" customFormat="1" ht="29.4" customHeight="1" x14ac:dyDescent="0.25">
      <c r="A239" s="34">
        <v>2272</v>
      </c>
      <c r="B239" s="34"/>
      <c r="C239" s="34"/>
      <c r="D239" s="34"/>
      <c r="E239" s="34"/>
      <c r="F239" s="34"/>
      <c r="G239" s="35" t="s">
        <v>226</v>
      </c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27">
        <v>0</v>
      </c>
      <c r="U239" s="27"/>
      <c r="V239" s="27"/>
      <c r="W239" s="27"/>
      <c r="X239" s="27"/>
      <c r="Y239" s="27"/>
      <c r="Z239" s="27">
        <v>0</v>
      </c>
      <c r="AA239" s="27"/>
      <c r="AB239" s="27"/>
      <c r="AC239" s="27"/>
      <c r="AD239" s="27"/>
      <c r="AE239" s="27">
        <v>0</v>
      </c>
      <c r="AF239" s="27"/>
      <c r="AG239" s="27"/>
      <c r="AH239" s="27"/>
      <c r="AI239" s="27"/>
      <c r="AJ239" s="27"/>
      <c r="AK239" s="27">
        <v>0</v>
      </c>
      <c r="AL239" s="27"/>
      <c r="AM239" s="27"/>
      <c r="AN239" s="27"/>
      <c r="AO239" s="27"/>
      <c r="AP239" s="27"/>
      <c r="AQ239" s="27">
        <f t="shared" si="5"/>
        <v>0</v>
      </c>
      <c r="AR239" s="27"/>
      <c r="AS239" s="27"/>
      <c r="AT239" s="27"/>
      <c r="AU239" s="27"/>
      <c r="AV239" s="27"/>
      <c r="AW239" s="27">
        <v>0</v>
      </c>
      <c r="AX239" s="27"/>
      <c r="AY239" s="27"/>
      <c r="AZ239" s="27"/>
      <c r="BA239" s="27"/>
      <c r="BB239" s="27">
        <v>0</v>
      </c>
      <c r="BC239" s="27"/>
      <c r="BD239" s="27"/>
      <c r="BE239" s="27"/>
      <c r="BF239" s="27"/>
      <c r="BG239" s="27">
        <f t="shared" si="6"/>
        <v>0</v>
      </c>
      <c r="BH239" s="27"/>
      <c r="BI239" s="27"/>
      <c r="BJ239" s="27"/>
      <c r="BK239" s="27"/>
      <c r="BL239" s="27"/>
    </row>
    <row r="240" spans="1:79" s="25" customFormat="1" ht="16.2" customHeight="1" x14ac:dyDescent="0.25">
      <c r="A240" s="34">
        <v>2273</v>
      </c>
      <c r="B240" s="34"/>
      <c r="C240" s="34"/>
      <c r="D240" s="34"/>
      <c r="E240" s="34"/>
      <c r="F240" s="34"/>
      <c r="G240" s="35" t="s">
        <v>177</v>
      </c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27">
        <v>0</v>
      </c>
      <c r="U240" s="27"/>
      <c r="V240" s="27"/>
      <c r="W240" s="27"/>
      <c r="X240" s="27"/>
      <c r="Y240" s="27"/>
      <c r="Z240" s="27">
        <v>0</v>
      </c>
      <c r="AA240" s="27"/>
      <c r="AB240" s="27"/>
      <c r="AC240" s="27"/>
      <c r="AD240" s="27"/>
      <c r="AE240" s="27">
        <v>0</v>
      </c>
      <c r="AF240" s="27"/>
      <c r="AG240" s="27"/>
      <c r="AH240" s="27"/>
      <c r="AI240" s="27"/>
      <c r="AJ240" s="27"/>
      <c r="AK240" s="27">
        <v>0</v>
      </c>
      <c r="AL240" s="27"/>
      <c r="AM240" s="27"/>
      <c r="AN240" s="27"/>
      <c r="AO240" s="27"/>
      <c r="AP240" s="27"/>
      <c r="AQ240" s="27">
        <f t="shared" si="5"/>
        <v>0</v>
      </c>
      <c r="AR240" s="27"/>
      <c r="AS240" s="27"/>
      <c r="AT240" s="27"/>
      <c r="AU240" s="27"/>
      <c r="AV240" s="27"/>
      <c r="AW240" s="27">
        <v>0</v>
      </c>
      <c r="AX240" s="27"/>
      <c r="AY240" s="27"/>
      <c r="AZ240" s="27"/>
      <c r="BA240" s="27"/>
      <c r="BB240" s="27">
        <v>0</v>
      </c>
      <c r="BC240" s="27"/>
      <c r="BD240" s="27"/>
      <c r="BE240" s="27"/>
      <c r="BF240" s="27"/>
      <c r="BG240" s="27">
        <f t="shared" si="6"/>
        <v>0</v>
      </c>
      <c r="BH240" s="27"/>
      <c r="BI240" s="27"/>
      <c r="BJ240" s="27"/>
      <c r="BK240" s="27"/>
      <c r="BL240" s="27"/>
    </row>
    <row r="241" spans="1:79" s="25" customFormat="1" ht="16.8" customHeight="1" x14ac:dyDescent="0.25">
      <c r="A241" s="34">
        <v>2274</v>
      </c>
      <c r="B241" s="34"/>
      <c r="C241" s="34"/>
      <c r="D241" s="34"/>
      <c r="E241" s="34"/>
      <c r="F241" s="34"/>
      <c r="G241" s="35" t="s">
        <v>178</v>
      </c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27">
        <v>0</v>
      </c>
      <c r="U241" s="27"/>
      <c r="V241" s="27"/>
      <c r="W241" s="27"/>
      <c r="X241" s="27"/>
      <c r="Y241" s="27"/>
      <c r="Z241" s="27">
        <v>0</v>
      </c>
      <c r="AA241" s="27"/>
      <c r="AB241" s="27"/>
      <c r="AC241" s="27"/>
      <c r="AD241" s="27"/>
      <c r="AE241" s="27">
        <v>0</v>
      </c>
      <c r="AF241" s="27"/>
      <c r="AG241" s="27"/>
      <c r="AH241" s="27"/>
      <c r="AI241" s="27"/>
      <c r="AJ241" s="27"/>
      <c r="AK241" s="27">
        <v>0</v>
      </c>
      <c r="AL241" s="27"/>
      <c r="AM241" s="27"/>
      <c r="AN241" s="27"/>
      <c r="AO241" s="27"/>
      <c r="AP241" s="27"/>
      <c r="AQ241" s="27">
        <f t="shared" si="5"/>
        <v>0</v>
      </c>
      <c r="AR241" s="27"/>
      <c r="AS241" s="27"/>
      <c r="AT241" s="27"/>
      <c r="AU241" s="27"/>
      <c r="AV241" s="27"/>
      <c r="AW241" s="27">
        <v>0</v>
      </c>
      <c r="AX241" s="27"/>
      <c r="AY241" s="27"/>
      <c r="AZ241" s="27"/>
      <c r="BA241" s="27"/>
      <c r="BB241" s="27">
        <v>0</v>
      </c>
      <c r="BC241" s="27"/>
      <c r="BD241" s="27"/>
      <c r="BE241" s="27"/>
      <c r="BF241" s="27"/>
      <c r="BG241" s="27">
        <f t="shared" si="6"/>
        <v>0</v>
      </c>
      <c r="BH241" s="27"/>
      <c r="BI241" s="27"/>
      <c r="BJ241" s="27"/>
      <c r="BK241" s="27"/>
      <c r="BL241" s="27"/>
    </row>
    <row r="242" spans="1:79" s="25" customFormat="1" ht="29.4" customHeight="1" x14ac:dyDescent="0.25">
      <c r="A242" s="34">
        <v>2275</v>
      </c>
      <c r="B242" s="34"/>
      <c r="C242" s="34"/>
      <c r="D242" s="34"/>
      <c r="E242" s="34"/>
      <c r="F242" s="34"/>
      <c r="G242" s="35" t="s">
        <v>179</v>
      </c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27">
        <v>0</v>
      </c>
      <c r="U242" s="27"/>
      <c r="V242" s="27"/>
      <c r="W242" s="27"/>
      <c r="X242" s="27"/>
      <c r="Y242" s="27"/>
      <c r="Z242" s="27">
        <v>0</v>
      </c>
      <c r="AA242" s="27"/>
      <c r="AB242" s="27"/>
      <c r="AC242" s="27"/>
      <c r="AD242" s="27"/>
      <c r="AE242" s="27">
        <v>0</v>
      </c>
      <c r="AF242" s="27"/>
      <c r="AG242" s="27"/>
      <c r="AH242" s="27"/>
      <c r="AI242" s="27"/>
      <c r="AJ242" s="27"/>
      <c r="AK242" s="27">
        <v>0</v>
      </c>
      <c r="AL242" s="27"/>
      <c r="AM242" s="27"/>
      <c r="AN242" s="27"/>
      <c r="AO242" s="27"/>
      <c r="AP242" s="27"/>
      <c r="AQ242" s="27">
        <f t="shared" si="5"/>
        <v>0</v>
      </c>
      <c r="AR242" s="27"/>
      <c r="AS242" s="27"/>
      <c r="AT242" s="27"/>
      <c r="AU242" s="27"/>
      <c r="AV242" s="27"/>
      <c r="AW242" s="27">
        <v>0</v>
      </c>
      <c r="AX242" s="27"/>
      <c r="AY242" s="27"/>
      <c r="AZ242" s="27"/>
      <c r="BA242" s="27"/>
      <c r="BB242" s="27">
        <v>0</v>
      </c>
      <c r="BC242" s="27"/>
      <c r="BD242" s="27"/>
      <c r="BE242" s="27"/>
      <c r="BF242" s="27"/>
      <c r="BG242" s="27">
        <f t="shared" si="6"/>
        <v>0</v>
      </c>
      <c r="BH242" s="27"/>
      <c r="BI242" s="27"/>
      <c r="BJ242" s="27"/>
      <c r="BK242" s="27"/>
      <c r="BL242" s="27"/>
    </row>
    <row r="243" spans="1:79" s="25" customFormat="1" ht="43.2" customHeight="1" x14ac:dyDescent="0.25">
      <c r="A243" s="34">
        <v>2282</v>
      </c>
      <c r="B243" s="34"/>
      <c r="C243" s="34"/>
      <c r="D243" s="34"/>
      <c r="E243" s="34"/>
      <c r="F243" s="34"/>
      <c r="G243" s="35" t="s">
        <v>180</v>
      </c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27">
        <v>0</v>
      </c>
      <c r="U243" s="27"/>
      <c r="V243" s="27"/>
      <c r="W243" s="27"/>
      <c r="X243" s="27"/>
      <c r="Y243" s="27"/>
      <c r="Z243" s="27">
        <v>0</v>
      </c>
      <c r="AA243" s="27"/>
      <c r="AB243" s="27"/>
      <c r="AC243" s="27"/>
      <c r="AD243" s="27"/>
      <c r="AE243" s="27">
        <v>0</v>
      </c>
      <c r="AF243" s="27"/>
      <c r="AG243" s="27"/>
      <c r="AH243" s="27"/>
      <c r="AI243" s="27"/>
      <c r="AJ243" s="27"/>
      <c r="AK243" s="27">
        <v>0</v>
      </c>
      <c r="AL243" s="27"/>
      <c r="AM243" s="27"/>
      <c r="AN243" s="27"/>
      <c r="AO243" s="27"/>
      <c r="AP243" s="27"/>
      <c r="AQ243" s="27">
        <f t="shared" si="5"/>
        <v>0</v>
      </c>
      <c r="AR243" s="27"/>
      <c r="AS243" s="27"/>
      <c r="AT243" s="27"/>
      <c r="AU243" s="27"/>
      <c r="AV243" s="27"/>
      <c r="AW243" s="27">
        <v>0</v>
      </c>
      <c r="AX243" s="27"/>
      <c r="AY243" s="27"/>
      <c r="AZ243" s="27"/>
      <c r="BA243" s="27"/>
      <c r="BB243" s="27">
        <v>0</v>
      </c>
      <c r="BC243" s="27"/>
      <c r="BD243" s="27"/>
      <c r="BE243" s="27"/>
      <c r="BF243" s="27"/>
      <c r="BG243" s="27">
        <f t="shared" si="6"/>
        <v>0</v>
      </c>
      <c r="BH243" s="27"/>
      <c r="BI243" s="27"/>
      <c r="BJ243" s="27"/>
      <c r="BK243" s="27"/>
      <c r="BL243" s="27"/>
    </row>
    <row r="244" spans="1:79" s="25" customFormat="1" ht="17.399999999999999" customHeight="1" x14ac:dyDescent="0.25">
      <c r="A244" s="34">
        <v>2800</v>
      </c>
      <c r="B244" s="34"/>
      <c r="C244" s="34"/>
      <c r="D244" s="34"/>
      <c r="E244" s="34"/>
      <c r="F244" s="34"/>
      <c r="G244" s="35" t="s">
        <v>181</v>
      </c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27">
        <v>0</v>
      </c>
      <c r="U244" s="27"/>
      <c r="V244" s="27"/>
      <c r="W244" s="27"/>
      <c r="X244" s="27"/>
      <c r="Y244" s="27"/>
      <c r="Z244" s="27">
        <v>0</v>
      </c>
      <c r="AA244" s="27"/>
      <c r="AB244" s="27"/>
      <c r="AC244" s="27"/>
      <c r="AD244" s="27"/>
      <c r="AE244" s="27">
        <v>0</v>
      </c>
      <c r="AF244" s="27"/>
      <c r="AG244" s="27"/>
      <c r="AH244" s="27"/>
      <c r="AI244" s="27"/>
      <c r="AJ244" s="27"/>
      <c r="AK244" s="27">
        <v>0</v>
      </c>
      <c r="AL244" s="27"/>
      <c r="AM244" s="27"/>
      <c r="AN244" s="27"/>
      <c r="AO244" s="27"/>
      <c r="AP244" s="27"/>
      <c r="AQ244" s="27">
        <f t="shared" si="5"/>
        <v>0</v>
      </c>
      <c r="AR244" s="27"/>
      <c r="AS244" s="27"/>
      <c r="AT244" s="27"/>
      <c r="AU244" s="27"/>
      <c r="AV244" s="27"/>
      <c r="AW244" s="27">
        <v>0</v>
      </c>
      <c r="AX244" s="27"/>
      <c r="AY244" s="27"/>
      <c r="AZ244" s="27"/>
      <c r="BA244" s="27"/>
      <c r="BB244" s="27">
        <v>0</v>
      </c>
      <c r="BC244" s="27"/>
      <c r="BD244" s="27"/>
      <c r="BE244" s="27"/>
      <c r="BF244" s="27"/>
      <c r="BG244" s="27">
        <f t="shared" si="6"/>
        <v>0</v>
      </c>
      <c r="BH244" s="27"/>
      <c r="BI244" s="27"/>
      <c r="BJ244" s="27"/>
      <c r="BK244" s="27"/>
      <c r="BL244" s="27"/>
    </row>
    <row r="245" spans="1:79" s="6" customFormat="1" ht="17.399999999999999" customHeight="1" x14ac:dyDescent="0.25">
      <c r="A245" s="29"/>
      <c r="B245" s="29"/>
      <c r="C245" s="29"/>
      <c r="D245" s="29"/>
      <c r="E245" s="29"/>
      <c r="F245" s="29"/>
      <c r="G245" s="30" t="s">
        <v>147</v>
      </c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2"/>
      <c r="T245" s="33">
        <v>3163402</v>
      </c>
      <c r="U245" s="33"/>
      <c r="V245" s="33"/>
      <c r="W245" s="33"/>
      <c r="X245" s="33"/>
      <c r="Y245" s="33"/>
      <c r="Z245" s="33">
        <v>1866460</v>
      </c>
      <c r="AA245" s="33"/>
      <c r="AB245" s="33"/>
      <c r="AC245" s="33"/>
      <c r="AD245" s="33"/>
      <c r="AE245" s="33">
        <v>0</v>
      </c>
      <c r="AF245" s="33"/>
      <c r="AG245" s="33"/>
      <c r="AH245" s="33"/>
      <c r="AI245" s="33"/>
      <c r="AJ245" s="33"/>
      <c r="AK245" s="33">
        <v>0</v>
      </c>
      <c r="AL245" s="33"/>
      <c r="AM245" s="33"/>
      <c r="AN245" s="33"/>
      <c r="AO245" s="33"/>
      <c r="AP245" s="33"/>
      <c r="AQ245" s="33">
        <f t="shared" si="5"/>
        <v>0</v>
      </c>
      <c r="AR245" s="33"/>
      <c r="AS245" s="33"/>
      <c r="AT245" s="33"/>
      <c r="AU245" s="33"/>
      <c r="AV245" s="33"/>
      <c r="AW245" s="33">
        <v>0</v>
      </c>
      <c r="AX245" s="33"/>
      <c r="AY245" s="33"/>
      <c r="AZ245" s="33"/>
      <c r="BA245" s="33"/>
      <c r="BB245" s="33">
        <v>0</v>
      </c>
      <c r="BC245" s="33"/>
      <c r="BD245" s="33"/>
      <c r="BE245" s="33"/>
      <c r="BF245" s="33"/>
      <c r="BG245" s="33">
        <f t="shared" si="6"/>
        <v>1866460</v>
      </c>
      <c r="BH245" s="33"/>
      <c r="BI245" s="33"/>
      <c r="BJ245" s="33"/>
      <c r="BK245" s="33"/>
      <c r="BL245" s="33"/>
    </row>
    <row r="247" spans="1:79" ht="19.2" customHeight="1" x14ac:dyDescent="0.25">
      <c r="A247" s="67" t="s">
        <v>258</v>
      </c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</row>
    <row r="248" spans="1:79" ht="15" customHeight="1" x14ac:dyDescent="0.25">
      <c r="A248" s="72" t="s">
        <v>238</v>
      </c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</row>
    <row r="249" spans="1:79" ht="18" customHeight="1" x14ac:dyDescent="0.25">
      <c r="A249" s="45" t="s">
        <v>135</v>
      </c>
      <c r="B249" s="45"/>
      <c r="C249" s="45"/>
      <c r="D249" s="45"/>
      <c r="E249" s="45"/>
      <c r="F249" s="45"/>
      <c r="G249" s="45" t="s">
        <v>19</v>
      </c>
      <c r="H249" s="45"/>
      <c r="I249" s="45"/>
      <c r="J249" s="45"/>
      <c r="K249" s="45"/>
      <c r="L249" s="45"/>
      <c r="M249" s="45"/>
      <c r="N249" s="45"/>
      <c r="O249" s="45"/>
      <c r="P249" s="45"/>
      <c r="Q249" s="45" t="s">
        <v>244</v>
      </c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 t="s">
        <v>255</v>
      </c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</row>
    <row r="250" spans="1:79" ht="42.9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 t="s">
        <v>140</v>
      </c>
      <c r="R250" s="45"/>
      <c r="S250" s="45"/>
      <c r="T250" s="45"/>
      <c r="U250" s="45"/>
      <c r="V250" s="73" t="s">
        <v>141</v>
      </c>
      <c r="W250" s="73"/>
      <c r="X250" s="73"/>
      <c r="Y250" s="73"/>
      <c r="Z250" s="45" t="s">
        <v>142</v>
      </c>
      <c r="AA250" s="45"/>
      <c r="AB250" s="45"/>
      <c r="AC250" s="45"/>
      <c r="AD250" s="45"/>
      <c r="AE250" s="45"/>
      <c r="AF250" s="45"/>
      <c r="AG250" s="45"/>
      <c r="AH250" s="45"/>
      <c r="AI250" s="45"/>
      <c r="AJ250" s="45" t="s">
        <v>143</v>
      </c>
      <c r="AK250" s="45"/>
      <c r="AL250" s="45"/>
      <c r="AM250" s="45"/>
      <c r="AN250" s="45"/>
      <c r="AO250" s="45" t="s">
        <v>20</v>
      </c>
      <c r="AP250" s="45"/>
      <c r="AQ250" s="45"/>
      <c r="AR250" s="45"/>
      <c r="AS250" s="45"/>
      <c r="AT250" s="73" t="s">
        <v>144</v>
      </c>
      <c r="AU250" s="73"/>
      <c r="AV250" s="73"/>
      <c r="AW250" s="73"/>
      <c r="AX250" s="45" t="s">
        <v>142</v>
      </c>
      <c r="AY250" s="45"/>
      <c r="AZ250" s="45"/>
      <c r="BA250" s="45"/>
      <c r="BB250" s="45"/>
      <c r="BC250" s="45"/>
      <c r="BD250" s="45"/>
      <c r="BE250" s="45"/>
      <c r="BF250" s="45"/>
      <c r="BG250" s="45"/>
      <c r="BH250" s="45" t="s">
        <v>145</v>
      </c>
      <c r="BI250" s="45"/>
      <c r="BJ250" s="45"/>
      <c r="BK250" s="45"/>
      <c r="BL250" s="45"/>
    </row>
    <row r="251" spans="1:79" ht="63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73"/>
      <c r="W251" s="73"/>
      <c r="X251" s="73"/>
      <c r="Y251" s="73"/>
      <c r="Z251" s="45" t="s">
        <v>17</v>
      </c>
      <c r="AA251" s="45"/>
      <c r="AB251" s="45"/>
      <c r="AC251" s="45"/>
      <c r="AD251" s="45"/>
      <c r="AE251" s="45" t="s">
        <v>16</v>
      </c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73"/>
      <c r="AU251" s="73"/>
      <c r="AV251" s="73"/>
      <c r="AW251" s="73"/>
      <c r="AX251" s="45" t="s">
        <v>17</v>
      </c>
      <c r="AY251" s="45"/>
      <c r="AZ251" s="45"/>
      <c r="BA251" s="45"/>
      <c r="BB251" s="45"/>
      <c r="BC251" s="45" t="s">
        <v>16</v>
      </c>
      <c r="BD251" s="45"/>
      <c r="BE251" s="45"/>
      <c r="BF251" s="45"/>
      <c r="BG251" s="45"/>
      <c r="BH251" s="45"/>
      <c r="BI251" s="45"/>
      <c r="BJ251" s="45"/>
      <c r="BK251" s="45"/>
      <c r="BL251" s="45"/>
    </row>
    <row r="252" spans="1:79" ht="15" customHeight="1" x14ac:dyDescent="0.25">
      <c r="A252" s="45">
        <v>1</v>
      </c>
      <c r="B252" s="45"/>
      <c r="C252" s="45"/>
      <c r="D252" s="45"/>
      <c r="E252" s="45"/>
      <c r="F252" s="45"/>
      <c r="G252" s="45">
        <v>2</v>
      </c>
      <c r="H252" s="45"/>
      <c r="I252" s="45"/>
      <c r="J252" s="45"/>
      <c r="K252" s="45"/>
      <c r="L252" s="45"/>
      <c r="M252" s="45"/>
      <c r="N252" s="45"/>
      <c r="O252" s="45"/>
      <c r="P252" s="45"/>
      <c r="Q252" s="45">
        <v>3</v>
      </c>
      <c r="R252" s="45"/>
      <c r="S252" s="45"/>
      <c r="T252" s="45"/>
      <c r="U252" s="45"/>
      <c r="V252" s="45">
        <v>4</v>
      </c>
      <c r="W252" s="45"/>
      <c r="X252" s="45"/>
      <c r="Y252" s="45"/>
      <c r="Z252" s="45">
        <v>5</v>
      </c>
      <c r="AA252" s="45"/>
      <c r="AB252" s="45"/>
      <c r="AC252" s="45"/>
      <c r="AD252" s="45"/>
      <c r="AE252" s="45">
        <v>6</v>
      </c>
      <c r="AF252" s="45"/>
      <c r="AG252" s="45"/>
      <c r="AH252" s="45"/>
      <c r="AI252" s="45"/>
      <c r="AJ252" s="45">
        <v>7</v>
      </c>
      <c r="AK252" s="45"/>
      <c r="AL252" s="45"/>
      <c r="AM252" s="45"/>
      <c r="AN252" s="45"/>
      <c r="AO252" s="45">
        <v>8</v>
      </c>
      <c r="AP252" s="45"/>
      <c r="AQ252" s="45"/>
      <c r="AR252" s="45"/>
      <c r="AS252" s="45"/>
      <c r="AT252" s="45">
        <v>9</v>
      </c>
      <c r="AU252" s="45"/>
      <c r="AV252" s="45"/>
      <c r="AW252" s="45"/>
      <c r="AX252" s="45">
        <v>10</v>
      </c>
      <c r="AY252" s="45"/>
      <c r="AZ252" s="45"/>
      <c r="BA252" s="45"/>
      <c r="BB252" s="45"/>
      <c r="BC252" s="45">
        <v>11</v>
      </c>
      <c r="BD252" s="45"/>
      <c r="BE252" s="45"/>
      <c r="BF252" s="45"/>
      <c r="BG252" s="45"/>
      <c r="BH252" s="45">
        <v>12</v>
      </c>
      <c r="BI252" s="45"/>
      <c r="BJ252" s="45"/>
      <c r="BK252" s="45"/>
      <c r="BL252" s="45"/>
    </row>
    <row r="253" spans="1:79" s="1" customFormat="1" ht="12" hidden="1" customHeight="1" x14ac:dyDescent="0.25">
      <c r="A253" s="71" t="s">
        <v>64</v>
      </c>
      <c r="B253" s="71"/>
      <c r="C253" s="71"/>
      <c r="D253" s="71"/>
      <c r="E253" s="71"/>
      <c r="F253" s="71"/>
      <c r="G253" s="70" t="s">
        <v>57</v>
      </c>
      <c r="H253" s="70"/>
      <c r="I253" s="70"/>
      <c r="J253" s="70"/>
      <c r="K253" s="70"/>
      <c r="L253" s="70"/>
      <c r="M253" s="70"/>
      <c r="N253" s="70"/>
      <c r="O253" s="70"/>
      <c r="P253" s="70"/>
      <c r="Q253" s="69" t="s">
        <v>80</v>
      </c>
      <c r="R253" s="69"/>
      <c r="S253" s="69"/>
      <c r="T253" s="69"/>
      <c r="U253" s="69"/>
      <c r="V253" s="69" t="s">
        <v>81</v>
      </c>
      <c r="W253" s="69"/>
      <c r="X253" s="69"/>
      <c r="Y253" s="69"/>
      <c r="Z253" s="69" t="s">
        <v>82</v>
      </c>
      <c r="AA253" s="69"/>
      <c r="AB253" s="69"/>
      <c r="AC253" s="69"/>
      <c r="AD253" s="69"/>
      <c r="AE253" s="69" t="s">
        <v>83</v>
      </c>
      <c r="AF253" s="69"/>
      <c r="AG253" s="69"/>
      <c r="AH253" s="69"/>
      <c r="AI253" s="69"/>
      <c r="AJ253" s="74" t="s">
        <v>101</v>
      </c>
      <c r="AK253" s="69"/>
      <c r="AL253" s="69"/>
      <c r="AM253" s="69"/>
      <c r="AN253" s="69"/>
      <c r="AO253" s="69" t="s">
        <v>84</v>
      </c>
      <c r="AP253" s="69"/>
      <c r="AQ253" s="69"/>
      <c r="AR253" s="69"/>
      <c r="AS253" s="69"/>
      <c r="AT253" s="74" t="s">
        <v>102</v>
      </c>
      <c r="AU253" s="69"/>
      <c r="AV253" s="69"/>
      <c r="AW253" s="69"/>
      <c r="AX253" s="69" t="s">
        <v>85</v>
      </c>
      <c r="AY253" s="69"/>
      <c r="AZ253" s="69"/>
      <c r="BA253" s="69"/>
      <c r="BB253" s="69"/>
      <c r="BC253" s="69" t="s">
        <v>86</v>
      </c>
      <c r="BD253" s="69"/>
      <c r="BE253" s="69"/>
      <c r="BF253" s="69"/>
      <c r="BG253" s="69"/>
      <c r="BH253" s="74" t="s">
        <v>101</v>
      </c>
      <c r="BI253" s="69"/>
      <c r="BJ253" s="69"/>
      <c r="BK253" s="69"/>
      <c r="BL253" s="69"/>
      <c r="CA253" s="1" t="s">
        <v>52</v>
      </c>
    </row>
    <row r="254" spans="1:79" s="25" customFormat="1" ht="16.2" customHeight="1" x14ac:dyDescent="0.25">
      <c r="A254" s="34">
        <v>2111</v>
      </c>
      <c r="B254" s="34"/>
      <c r="C254" s="34"/>
      <c r="D254" s="34"/>
      <c r="E254" s="34"/>
      <c r="F254" s="34"/>
      <c r="G254" s="35" t="s">
        <v>174</v>
      </c>
      <c r="H254" s="36"/>
      <c r="I254" s="36"/>
      <c r="J254" s="36"/>
      <c r="K254" s="36"/>
      <c r="L254" s="36"/>
      <c r="M254" s="36"/>
      <c r="N254" s="36"/>
      <c r="O254" s="36"/>
      <c r="P254" s="37"/>
      <c r="Q254" s="27">
        <v>1485754</v>
      </c>
      <c r="R254" s="27"/>
      <c r="S254" s="27"/>
      <c r="T254" s="27"/>
      <c r="U254" s="27"/>
      <c r="V254" s="27">
        <v>0</v>
      </c>
      <c r="W254" s="27"/>
      <c r="X254" s="27"/>
      <c r="Y254" s="27"/>
      <c r="Z254" s="27">
        <v>0</v>
      </c>
      <c r="AA254" s="27"/>
      <c r="AB254" s="27"/>
      <c r="AC254" s="27"/>
      <c r="AD254" s="27"/>
      <c r="AE254" s="27">
        <v>0</v>
      </c>
      <c r="AF254" s="27"/>
      <c r="AG254" s="27"/>
      <c r="AH254" s="27"/>
      <c r="AI254" s="27"/>
      <c r="AJ254" s="27">
        <f>IF(ISNUMBER(Q254),Q254,0)-IF(ISNUMBER(Z254),Z254,0)</f>
        <v>1485754</v>
      </c>
      <c r="AK254" s="27"/>
      <c r="AL254" s="27"/>
      <c r="AM254" s="27"/>
      <c r="AN254" s="27"/>
      <c r="AO254" s="27">
        <v>1011044</v>
      </c>
      <c r="AP254" s="27"/>
      <c r="AQ254" s="27"/>
      <c r="AR254" s="27"/>
      <c r="AS254" s="27"/>
      <c r="AT254" s="27">
        <f>IF(ISNUMBER(V254),V254,0)-IF(ISNUMBER(Z254),Z254,0)-IF(ISNUMBER(AE254),AE254,0)</f>
        <v>0</v>
      </c>
      <c r="AU254" s="27"/>
      <c r="AV254" s="27"/>
      <c r="AW254" s="27"/>
      <c r="AX254" s="27">
        <v>0</v>
      </c>
      <c r="AY254" s="27"/>
      <c r="AZ254" s="27"/>
      <c r="BA254" s="27"/>
      <c r="BB254" s="27"/>
      <c r="BC254" s="27">
        <v>0</v>
      </c>
      <c r="BD254" s="27"/>
      <c r="BE254" s="27"/>
      <c r="BF254" s="27"/>
      <c r="BG254" s="27"/>
      <c r="BH254" s="27">
        <f>IF(ISNUMBER(AO254),AO254,0)-IF(ISNUMBER(AX254),AX254,0)</f>
        <v>1011044</v>
      </c>
      <c r="BI254" s="27"/>
      <c r="BJ254" s="27"/>
      <c r="BK254" s="27"/>
      <c r="BL254" s="27"/>
      <c r="CA254" s="25" t="s">
        <v>53</v>
      </c>
    </row>
    <row r="255" spans="1:79" s="25" customFormat="1" ht="19.8" customHeight="1" x14ac:dyDescent="0.25">
      <c r="A255" s="34">
        <v>2120</v>
      </c>
      <c r="B255" s="34"/>
      <c r="C255" s="34"/>
      <c r="D255" s="34"/>
      <c r="E255" s="34"/>
      <c r="F255" s="34"/>
      <c r="G255" s="35" t="s">
        <v>175</v>
      </c>
      <c r="H255" s="36"/>
      <c r="I255" s="36"/>
      <c r="J255" s="36"/>
      <c r="K255" s="36"/>
      <c r="L255" s="36"/>
      <c r="M255" s="36"/>
      <c r="N255" s="36"/>
      <c r="O255" s="36"/>
      <c r="P255" s="37"/>
      <c r="Q255" s="27">
        <v>351487</v>
      </c>
      <c r="R255" s="27"/>
      <c r="S255" s="27"/>
      <c r="T255" s="27"/>
      <c r="U255" s="27"/>
      <c r="V255" s="27">
        <v>0</v>
      </c>
      <c r="W255" s="27"/>
      <c r="X255" s="27"/>
      <c r="Y255" s="27"/>
      <c r="Z255" s="27">
        <v>0</v>
      </c>
      <c r="AA255" s="27"/>
      <c r="AB255" s="27"/>
      <c r="AC255" s="27"/>
      <c r="AD255" s="27"/>
      <c r="AE255" s="27">
        <v>0</v>
      </c>
      <c r="AF255" s="27"/>
      <c r="AG255" s="27"/>
      <c r="AH255" s="27"/>
      <c r="AI255" s="27"/>
      <c r="AJ255" s="27">
        <f>IF(ISNUMBER(Q255),Q255,0)-IF(ISNUMBER(Z255),Z255,0)</f>
        <v>351487</v>
      </c>
      <c r="AK255" s="27"/>
      <c r="AL255" s="27"/>
      <c r="AM255" s="27"/>
      <c r="AN255" s="27"/>
      <c r="AO255" s="27">
        <v>222430</v>
      </c>
      <c r="AP255" s="27"/>
      <c r="AQ255" s="27"/>
      <c r="AR255" s="27"/>
      <c r="AS255" s="27"/>
      <c r="AT255" s="27">
        <f>IF(ISNUMBER(V255),V255,0)-IF(ISNUMBER(Z255),Z255,0)-IF(ISNUMBER(AE255),AE255,0)</f>
        <v>0</v>
      </c>
      <c r="AU255" s="27"/>
      <c r="AV255" s="27"/>
      <c r="AW255" s="27"/>
      <c r="AX255" s="27">
        <v>0</v>
      </c>
      <c r="AY255" s="27"/>
      <c r="AZ255" s="27"/>
      <c r="BA255" s="27"/>
      <c r="BB255" s="27"/>
      <c r="BC255" s="27">
        <v>0</v>
      </c>
      <c r="BD255" s="27"/>
      <c r="BE255" s="27"/>
      <c r="BF255" s="27"/>
      <c r="BG255" s="27"/>
      <c r="BH255" s="27">
        <f>IF(ISNUMBER(AO255),AO255,0)-IF(ISNUMBER(AX255),AX255,0)</f>
        <v>222430</v>
      </c>
      <c r="BI255" s="27"/>
      <c r="BJ255" s="27"/>
      <c r="BK255" s="27"/>
      <c r="BL255" s="27"/>
    </row>
    <row r="256" spans="1:79" s="25" customFormat="1" ht="55.8" customHeight="1" x14ac:dyDescent="0.25">
      <c r="A256" s="34">
        <v>2282</v>
      </c>
      <c r="B256" s="34"/>
      <c r="C256" s="34"/>
      <c r="D256" s="34"/>
      <c r="E256" s="34"/>
      <c r="F256" s="34"/>
      <c r="G256" s="35" t="s">
        <v>180</v>
      </c>
      <c r="H256" s="36"/>
      <c r="I256" s="36"/>
      <c r="J256" s="36"/>
      <c r="K256" s="36"/>
      <c r="L256" s="36"/>
      <c r="M256" s="36"/>
      <c r="N256" s="36"/>
      <c r="O256" s="36"/>
      <c r="P256" s="37"/>
      <c r="Q256" s="27">
        <v>6400</v>
      </c>
      <c r="R256" s="27"/>
      <c r="S256" s="27"/>
      <c r="T256" s="27"/>
      <c r="U256" s="27"/>
      <c r="V256" s="27">
        <v>0</v>
      </c>
      <c r="W256" s="27"/>
      <c r="X256" s="27"/>
      <c r="Y256" s="27"/>
      <c r="Z256" s="27">
        <v>0</v>
      </c>
      <c r="AA256" s="27"/>
      <c r="AB256" s="27"/>
      <c r="AC256" s="27"/>
      <c r="AD256" s="27"/>
      <c r="AE256" s="27">
        <v>0</v>
      </c>
      <c r="AF256" s="27"/>
      <c r="AG256" s="27"/>
      <c r="AH256" s="27"/>
      <c r="AI256" s="27"/>
      <c r="AJ256" s="27">
        <f>IF(ISNUMBER(Q256),Q256,0)-IF(ISNUMBER(Z256),Z256,0)</f>
        <v>6400</v>
      </c>
      <c r="AK256" s="27"/>
      <c r="AL256" s="27"/>
      <c r="AM256" s="27"/>
      <c r="AN256" s="27"/>
      <c r="AO256" s="27">
        <v>0</v>
      </c>
      <c r="AP256" s="27"/>
      <c r="AQ256" s="27"/>
      <c r="AR256" s="27"/>
      <c r="AS256" s="27"/>
      <c r="AT256" s="27">
        <f>IF(ISNUMBER(V256),V256,0)-IF(ISNUMBER(Z256),Z256,0)-IF(ISNUMBER(AE256),AE256,0)</f>
        <v>0</v>
      </c>
      <c r="AU256" s="27"/>
      <c r="AV256" s="27"/>
      <c r="AW256" s="27"/>
      <c r="AX256" s="27">
        <v>0</v>
      </c>
      <c r="AY256" s="27"/>
      <c r="AZ256" s="27"/>
      <c r="BA256" s="27"/>
      <c r="BB256" s="27"/>
      <c r="BC256" s="27">
        <v>0</v>
      </c>
      <c r="BD256" s="27"/>
      <c r="BE256" s="27"/>
      <c r="BF256" s="27"/>
      <c r="BG256" s="27"/>
      <c r="BH256" s="27">
        <f>IF(ISNUMBER(AO256),AO256,0)-IF(ISNUMBER(AX256),AX256,0)</f>
        <v>0</v>
      </c>
      <c r="BI256" s="27"/>
      <c r="BJ256" s="27"/>
      <c r="BK256" s="27"/>
      <c r="BL256" s="27"/>
    </row>
    <row r="257" spans="1:79" s="25" customFormat="1" ht="16.8" customHeight="1" x14ac:dyDescent="0.25">
      <c r="A257" s="34">
        <v>2800</v>
      </c>
      <c r="B257" s="34"/>
      <c r="C257" s="34"/>
      <c r="D257" s="34"/>
      <c r="E257" s="34"/>
      <c r="F257" s="34"/>
      <c r="G257" s="35" t="s">
        <v>181</v>
      </c>
      <c r="H257" s="36"/>
      <c r="I257" s="36"/>
      <c r="J257" s="36"/>
      <c r="K257" s="36"/>
      <c r="L257" s="36"/>
      <c r="M257" s="36"/>
      <c r="N257" s="36"/>
      <c r="O257" s="36"/>
      <c r="P257" s="37"/>
      <c r="Q257" s="27">
        <v>105513</v>
      </c>
      <c r="R257" s="27"/>
      <c r="S257" s="27"/>
      <c r="T257" s="27"/>
      <c r="U257" s="27"/>
      <c r="V257" s="27">
        <v>0</v>
      </c>
      <c r="W257" s="27"/>
      <c r="X257" s="27"/>
      <c r="Y257" s="27"/>
      <c r="Z257" s="27">
        <v>0</v>
      </c>
      <c r="AA257" s="27"/>
      <c r="AB257" s="27"/>
      <c r="AC257" s="27"/>
      <c r="AD257" s="27"/>
      <c r="AE257" s="27">
        <v>0</v>
      </c>
      <c r="AF257" s="27"/>
      <c r="AG257" s="27"/>
      <c r="AH257" s="27"/>
      <c r="AI257" s="27"/>
      <c r="AJ257" s="27">
        <f>IF(ISNUMBER(Q257),Q257,0)-IF(ISNUMBER(Z257),Z257,0)</f>
        <v>105513</v>
      </c>
      <c r="AK257" s="27"/>
      <c r="AL257" s="27"/>
      <c r="AM257" s="27"/>
      <c r="AN257" s="27"/>
      <c r="AO257" s="27">
        <v>0</v>
      </c>
      <c r="AP257" s="27"/>
      <c r="AQ257" s="27"/>
      <c r="AR257" s="27"/>
      <c r="AS257" s="27"/>
      <c r="AT257" s="27">
        <f>IF(ISNUMBER(V257),V257,0)-IF(ISNUMBER(Z257),Z257,0)-IF(ISNUMBER(AE257),AE257,0)</f>
        <v>0</v>
      </c>
      <c r="AU257" s="27"/>
      <c r="AV257" s="27"/>
      <c r="AW257" s="27"/>
      <c r="AX257" s="27">
        <v>0</v>
      </c>
      <c r="AY257" s="27"/>
      <c r="AZ257" s="27"/>
      <c r="BA257" s="27"/>
      <c r="BB257" s="27"/>
      <c r="BC257" s="27">
        <v>0</v>
      </c>
      <c r="BD257" s="27"/>
      <c r="BE257" s="27"/>
      <c r="BF257" s="27"/>
      <c r="BG257" s="27"/>
      <c r="BH257" s="27">
        <f>IF(ISNUMBER(AO257),AO257,0)-IF(ISNUMBER(AX257),AX257,0)</f>
        <v>0</v>
      </c>
      <c r="BI257" s="27"/>
      <c r="BJ257" s="27"/>
      <c r="BK257" s="27"/>
      <c r="BL257" s="27"/>
    </row>
    <row r="258" spans="1:79" s="6" customFormat="1" ht="17.399999999999999" customHeight="1" x14ac:dyDescent="0.25">
      <c r="A258" s="29"/>
      <c r="B258" s="29"/>
      <c r="C258" s="29"/>
      <c r="D258" s="29"/>
      <c r="E258" s="29"/>
      <c r="F258" s="29"/>
      <c r="G258" s="30" t="s">
        <v>147</v>
      </c>
      <c r="H258" s="31"/>
      <c r="I258" s="31"/>
      <c r="J258" s="31"/>
      <c r="K258" s="31"/>
      <c r="L258" s="31"/>
      <c r="M258" s="31"/>
      <c r="N258" s="31"/>
      <c r="O258" s="31"/>
      <c r="P258" s="32"/>
      <c r="Q258" s="33">
        <v>1949154</v>
      </c>
      <c r="R258" s="33"/>
      <c r="S258" s="33"/>
      <c r="T258" s="33"/>
      <c r="U258" s="33"/>
      <c r="V258" s="33">
        <v>0</v>
      </c>
      <c r="W258" s="33"/>
      <c r="X258" s="33"/>
      <c r="Y258" s="33"/>
      <c r="Z258" s="33">
        <v>0</v>
      </c>
      <c r="AA258" s="33"/>
      <c r="AB258" s="33"/>
      <c r="AC258" s="33"/>
      <c r="AD258" s="33"/>
      <c r="AE258" s="33">
        <v>0</v>
      </c>
      <c r="AF258" s="33"/>
      <c r="AG258" s="33"/>
      <c r="AH258" s="33"/>
      <c r="AI258" s="33"/>
      <c r="AJ258" s="33">
        <f>IF(ISNUMBER(Q258),Q258,0)-IF(ISNUMBER(Z258),Z258,0)</f>
        <v>1949154</v>
      </c>
      <c r="AK258" s="33"/>
      <c r="AL258" s="33"/>
      <c r="AM258" s="33"/>
      <c r="AN258" s="33"/>
      <c r="AO258" s="33">
        <v>1233474</v>
      </c>
      <c r="AP258" s="33"/>
      <c r="AQ258" s="33"/>
      <c r="AR258" s="33"/>
      <c r="AS258" s="33"/>
      <c r="AT258" s="33">
        <f>IF(ISNUMBER(V258),V258,0)-IF(ISNUMBER(Z258),Z258,0)-IF(ISNUMBER(AE258),AE258,0)</f>
        <v>0</v>
      </c>
      <c r="AU258" s="33"/>
      <c r="AV258" s="33"/>
      <c r="AW258" s="33"/>
      <c r="AX258" s="33">
        <v>0</v>
      </c>
      <c r="AY258" s="33"/>
      <c r="AZ258" s="33"/>
      <c r="BA258" s="33"/>
      <c r="BB258" s="33"/>
      <c r="BC258" s="33">
        <v>0</v>
      </c>
      <c r="BD258" s="33"/>
      <c r="BE258" s="33"/>
      <c r="BF258" s="33"/>
      <c r="BG258" s="33"/>
      <c r="BH258" s="33">
        <f>IF(ISNUMBER(AO258),AO258,0)-IF(ISNUMBER(AX258),AX258,0)</f>
        <v>1233474</v>
      </c>
      <c r="BI258" s="33"/>
      <c r="BJ258" s="33"/>
      <c r="BK258" s="33"/>
      <c r="BL258" s="33"/>
    </row>
    <row r="260" spans="1:79" ht="19.2" customHeight="1" x14ac:dyDescent="0.25">
      <c r="A260" s="67" t="s">
        <v>245</v>
      </c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</row>
    <row r="261" spans="1:79" ht="15" customHeight="1" x14ac:dyDescent="0.25">
      <c r="A261" s="72" t="s">
        <v>238</v>
      </c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72"/>
      <c r="BC261" s="72"/>
      <c r="BD261" s="72"/>
      <c r="BE261" s="72"/>
      <c r="BF261" s="72"/>
      <c r="BG261" s="72"/>
      <c r="BH261" s="72"/>
      <c r="BI261" s="72"/>
      <c r="BJ261" s="72"/>
      <c r="BK261" s="72"/>
      <c r="BL261" s="72"/>
    </row>
    <row r="262" spans="1:79" ht="42.9" customHeight="1" x14ac:dyDescent="0.25">
      <c r="A262" s="73" t="s">
        <v>135</v>
      </c>
      <c r="B262" s="73"/>
      <c r="C262" s="73"/>
      <c r="D262" s="73"/>
      <c r="E262" s="73"/>
      <c r="F262" s="73"/>
      <c r="G262" s="45" t="s">
        <v>19</v>
      </c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 t="s">
        <v>15</v>
      </c>
      <c r="U262" s="45"/>
      <c r="V262" s="45"/>
      <c r="W262" s="45"/>
      <c r="X262" s="45"/>
      <c r="Y262" s="45"/>
      <c r="Z262" s="45" t="s">
        <v>14</v>
      </c>
      <c r="AA262" s="45"/>
      <c r="AB262" s="45"/>
      <c r="AC262" s="45"/>
      <c r="AD262" s="45"/>
      <c r="AE262" s="45" t="s">
        <v>241</v>
      </c>
      <c r="AF262" s="45"/>
      <c r="AG262" s="45"/>
      <c r="AH262" s="45"/>
      <c r="AI262" s="45"/>
      <c r="AJ262" s="45"/>
      <c r="AK262" s="45" t="s">
        <v>246</v>
      </c>
      <c r="AL262" s="45"/>
      <c r="AM262" s="45"/>
      <c r="AN262" s="45"/>
      <c r="AO262" s="45"/>
      <c r="AP262" s="45"/>
      <c r="AQ262" s="45" t="s">
        <v>259</v>
      </c>
      <c r="AR262" s="45"/>
      <c r="AS262" s="45"/>
      <c r="AT262" s="45"/>
      <c r="AU262" s="45"/>
      <c r="AV262" s="45"/>
      <c r="AW262" s="45" t="s">
        <v>18</v>
      </c>
      <c r="AX262" s="45"/>
      <c r="AY262" s="45"/>
      <c r="AZ262" s="45"/>
      <c r="BA262" s="45"/>
      <c r="BB262" s="45"/>
      <c r="BC262" s="45"/>
      <c r="BD262" s="45"/>
      <c r="BE262" s="45" t="s">
        <v>156</v>
      </c>
      <c r="BF262" s="45"/>
      <c r="BG262" s="45"/>
      <c r="BH262" s="45"/>
      <c r="BI262" s="45"/>
      <c r="BJ262" s="45"/>
      <c r="BK262" s="45"/>
      <c r="BL262" s="45"/>
    </row>
    <row r="263" spans="1:79" ht="21.75" customHeight="1" x14ac:dyDescent="0.25">
      <c r="A263" s="73"/>
      <c r="B263" s="73"/>
      <c r="C263" s="73"/>
      <c r="D263" s="73"/>
      <c r="E263" s="73"/>
      <c r="F263" s="73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</row>
    <row r="264" spans="1:79" ht="15.6" customHeight="1" x14ac:dyDescent="0.25">
      <c r="A264" s="45">
        <v>1</v>
      </c>
      <c r="B264" s="45"/>
      <c r="C264" s="45"/>
      <c r="D264" s="45"/>
      <c r="E264" s="45"/>
      <c r="F264" s="45"/>
      <c r="G264" s="45">
        <v>2</v>
      </c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>
        <v>3</v>
      </c>
      <c r="U264" s="45"/>
      <c r="V264" s="45"/>
      <c r="W264" s="45"/>
      <c r="X264" s="45"/>
      <c r="Y264" s="45"/>
      <c r="Z264" s="45">
        <v>4</v>
      </c>
      <c r="AA264" s="45"/>
      <c r="AB264" s="45"/>
      <c r="AC264" s="45"/>
      <c r="AD264" s="45"/>
      <c r="AE264" s="45">
        <v>5</v>
      </c>
      <c r="AF264" s="45"/>
      <c r="AG264" s="45"/>
      <c r="AH264" s="45"/>
      <c r="AI264" s="45"/>
      <c r="AJ264" s="45"/>
      <c r="AK264" s="45">
        <v>6</v>
      </c>
      <c r="AL264" s="45"/>
      <c r="AM264" s="45"/>
      <c r="AN264" s="45"/>
      <c r="AO264" s="45"/>
      <c r="AP264" s="45"/>
      <c r="AQ264" s="45">
        <v>7</v>
      </c>
      <c r="AR264" s="45"/>
      <c r="AS264" s="45"/>
      <c r="AT264" s="45"/>
      <c r="AU264" s="45"/>
      <c r="AV264" s="45"/>
      <c r="AW264" s="71">
        <v>8</v>
      </c>
      <c r="AX264" s="71"/>
      <c r="AY264" s="71"/>
      <c r="AZ264" s="71"/>
      <c r="BA264" s="71"/>
      <c r="BB264" s="71"/>
      <c r="BC264" s="71"/>
      <c r="BD264" s="71"/>
      <c r="BE264" s="71">
        <v>9</v>
      </c>
      <c r="BF264" s="71"/>
      <c r="BG264" s="71"/>
      <c r="BH264" s="71"/>
      <c r="BI264" s="71"/>
      <c r="BJ264" s="71"/>
      <c r="BK264" s="71"/>
      <c r="BL264" s="71"/>
    </row>
    <row r="265" spans="1:79" s="1" customFormat="1" ht="18.75" hidden="1" customHeight="1" x14ac:dyDescent="0.25">
      <c r="A265" s="71" t="s">
        <v>64</v>
      </c>
      <c r="B265" s="71"/>
      <c r="C265" s="71"/>
      <c r="D265" s="71"/>
      <c r="E265" s="71"/>
      <c r="F265" s="71"/>
      <c r="G265" s="70" t="s">
        <v>57</v>
      </c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69" t="s">
        <v>80</v>
      </c>
      <c r="U265" s="69"/>
      <c r="V265" s="69"/>
      <c r="W265" s="69"/>
      <c r="X265" s="69"/>
      <c r="Y265" s="69"/>
      <c r="Z265" s="69" t="s">
        <v>81</v>
      </c>
      <c r="AA265" s="69"/>
      <c r="AB265" s="69"/>
      <c r="AC265" s="69"/>
      <c r="AD265" s="69"/>
      <c r="AE265" s="69" t="s">
        <v>82</v>
      </c>
      <c r="AF265" s="69"/>
      <c r="AG265" s="69"/>
      <c r="AH265" s="69"/>
      <c r="AI265" s="69"/>
      <c r="AJ265" s="69"/>
      <c r="AK265" s="69" t="s">
        <v>83</v>
      </c>
      <c r="AL265" s="69"/>
      <c r="AM265" s="69"/>
      <c r="AN265" s="69"/>
      <c r="AO265" s="69"/>
      <c r="AP265" s="69"/>
      <c r="AQ265" s="69" t="s">
        <v>84</v>
      </c>
      <c r="AR265" s="69"/>
      <c r="AS265" s="69"/>
      <c r="AT265" s="69"/>
      <c r="AU265" s="69"/>
      <c r="AV265" s="69"/>
      <c r="AW265" s="70" t="s">
        <v>87</v>
      </c>
      <c r="AX265" s="70"/>
      <c r="AY265" s="70"/>
      <c r="AZ265" s="70"/>
      <c r="BA265" s="70"/>
      <c r="BB265" s="70"/>
      <c r="BC265" s="70"/>
      <c r="BD265" s="70"/>
      <c r="BE265" s="70" t="s">
        <v>88</v>
      </c>
      <c r="BF265" s="70"/>
      <c r="BG265" s="70"/>
      <c r="BH265" s="70"/>
      <c r="BI265" s="70"/>
      <c r="BJ265" s="70"/>
      <c r="BK265" s="70"/>
      <c r="BL265" s="70"/>
      <c r="CA265" s="1" t="s">
        <v>54</v>
      </c>
    </row>
    <row r="266" spans="1:79" s="25" customFormat="1" ht="16.8" customHeight="1" x14ac:dyDescent="0.25">
      <c r="A266" s="34">
        <v>2111</v>
      </c>
      <c r="B266" s="34"/>
      <c r="C266" s="34"/>
      <c r="D266" s="34"/>
      <c r="E266" s="34"/>
      <c r="F266" s="34"/>
      <c r="G266" s="35" t="s">
        <v>174</v>
      </c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27">
        <v>2300231</v>
      </c>
      <c r="U266" s="27"/>
      <c r="V266" s="27"/>
      <c r="W266" s="27"/>
      <c r="X266" s="27"/>
      <c r="Y266" s="27"/>
      <c r="Z266" s="27">
        <v>1363868</v>
      </c>
      <c r="AA266" s="27"/>
      <c r="AB266" s="27"/>
      <c r="AC266" s="27"/>
      <c r="AD266" s="27"/>
      <c r="AE266" s="27">
        <v>0</v>
      </c>
      <c r="AF266" s="27"/>
      <c r="AG266" s="27"/>
      <c r="AH266" s="27"/>
      <c r="AI266" s="27"/>
      <c r="AJ266" s="27"/>
      <c r="AK266" s="27">
        <v>0</v>
      </c>
      <c r="AL266" s="27"/>
      <c r="AM266" s="27"/>
      <c r="AN266" s="27"/>
      <c r="AO266" s="27"/>
      <c r="AP266" s="27"/>
      <c r="AQ266" s="27">
        <v>0</v>
      </c>
      <c r="AR266" s="27"/>
      <c r="AS266" s="27"/>
      <c r="AT266" s="27"/>
      <c r="AU266" s="27"/>
      <c r="AV266" s="27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CA266" s="25" t="s">
        <v>55</v>
      </c>
    </row>
    <row r="267" spans="1:79" s="25" customFormat="1" ht="16.2" customHeight="1" x14ac:dyDescent="0.25">
      <c r="A267" s="34">
        <v>2120</v>
      </c>
      <c r="B267" s="34"/>
      <c r="C267" s="34"/>
      <c r="D267" s="34"/>
      <c r="E267" s="34"/>
      <c r="F267" s="34"/>
      <c r="G267" s="35" t="s">
        <v>175</v>
      </c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27">
        <v>858171</v>
      </c>
      <c r="U267" s="27"/>
      <c r="V267" s="27"/>
      <c r="W267" s="27"/>
      <c r="X267" s="27"/>
      <c r="Y267" s="27"/>
      <c r="Z267" s="27">
        <v>502592</v>
      </c>
      <c r="AA267" s="27"/>
      <c r="AB267" s="27"/>
      <c r="AC267" s="27"/>
      <c r="AD267" s="27"/>
      <c r="AE267" s="27">
        <v>0</v>
      </c>
      <c r="AF267" s="27"/>
      <c r="AG267" s="27"/>
      <c r="AH267" s="27"/>
      <c r="AI267" s="27"/>
      <c r="AJ267" s="27"/>
      <c r="AK267" s="27">
        <v>0</v>
      </c>
      <c r="AL267" s="27"/>
      <c r="AM267" s="27"/>
      <c r="AN267" s="27"/>
      <c r="AO267" s="27"/>
      <c r="AP267" s="27"/>
      <c r="AQ267" s="27">
        <v>0</v>
      </c>
      <c r="AR267" s="27"/>
      <c r="AS267" s="27"/>
      <c r="AT267" s="27"/>
      <c r="AU267" s="27"/>
      <c r="AV267" s="27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</row>
    <row r="268" spans="1:79" s="25" customFormat="1" ht="30" customHeight="1" x14ac:dyDescent="0.25">
      <c r="A268" s="34">
        <v>2210</v>
      </c>
      <c r="B268" s="34"/>
      <c r="C268" s="34"/>
      <c r="D268" s="34"/>
      <c r="E268" s="34"/>
      <c r="F268" s="34"/>
      <c r="G268" s="35" t="s">
        <v>176</v>
      </c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27">
        <v>5000</v>
      </c>
      <c r="U268" s="27"/>
      <c r="V268" s="27"/>
      <c r="W268" s="27"/>
      <c r="X268" s="27"/>
      <c r="Y268" s="27"/>
      <c r="Z268" s="27">
        <v>0</v>
      </c>
      <c r="AA268" s="27"/>
      <c r="AB268" s="27"/>
      <c r="AC268" s="27"/>
      <c r="AD268" s="27"/>
      <c r="AE268" s="27">
        <v>0</v>
      </c>
      <c r="AF268" s="27"/>
      <c r="AG268" s="27"/>
      <c r="AH268" s="27"/>
      <c r="AI268" s="27"/>
      <c r="AJ268" s="27"/>
      <c r="AK268" s="27">
        <v>0</v>
      </c>
      <c r="AL268" s="27"/>
      <c r="AM268" s="27"/>
      <c r="AN268" s="27"/>
      <c r="AO268" s="27"/>
      <c r="AP268" s="27"/>
      <c r="AQ268" s="27">
        <v>0</v>
      </c>
      <c r="AR268" s="27"/>
      <c r="AS268" s="27"/>
      <c r="AT268" s="27"/>
      <c r="AU268" s="27"/>
      <c r="AV268" s="27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</row>
    <row r="269" spans="1:79" s="6" customFormat="1" ht="19.2" customHeight="1" x14ac:dyDescent="0.25">
      <c r="A269" s="29"/>
      <c r="B269" s="29"/>
      <c r="C269" s="29"/>
      <c r="D269" s="29"/>
      <c r="E269" s="29"/>
      <c r="F269" s="29"/>
      <c r="G269" s="30" t="s">
        <v>147</v>
      </c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2"/>
      <c r="T269" s="33">
        <v>3163402</v>
      </c>
      <c r="U269" s="33"/>
      <c r="V269" s="33"/>
      <c r="W269" s="33"/>
      <c r="X269" s="33"/>
      <c r="Y269" s="33"/>
      <c r="Z269" s="33">
        <v>1866460</v>
      </c>
      <c r="AA269" s="33"/>
      <c r="AB269" s="33"/>
      <c r="AC269" s="33"/>
      <c r="AD269" s="33"/>
      <c r="AE269" s="33">
        <v>0</v>
      </c>
      <c r="AF269" s="33"/>
      <c r="AG269" s="33"/>
      <c r="AH269" s="33"/>
      <c r="AI269" s="33"/>
      <c r="AJ269" s="33"/>
      <c r="AK269" s="33">
        <v>0</v>
      </c>
      <c r="AL269" s="33"/>
      <c r="AM269" s="33"/>
      <c r="AN269" s="33"/>
      <c r="AO269" s="33"/>
      <c r="AP269" s="33"/>
      <c r="AQ269" s="33">
        <v>0</v>
      </c>
      <c r="AR269" s="33"/>
      <c r="AS269" s="33"/>
      <c r="AT269" s="33"/>
      <c r="AU269" s="33"/>
      <c r="AV269" s="33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1" spans="1:79" ht="16.2" customHeight="1" x14ac:dyDescent="0.25">
      <c r="A271" s="67" t="s">
        <v>247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</row>
    <row r="272" spans="1:79" ht="19.2" customHeight="1" x14ac:dyDescent="0.25">
      <c r="A272" s="68" t="s">
        <v>231</v>
      </c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</row>
    <row r="273" spans="1:64" ht="1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5" spans="1:64" ht="16.2" customHeight="1" x14ac:dyDescent="0.25">
      <c r="A275" s="67" t="s">
        <v>274</v>
      </c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</row>
    <row r="276" spans="1:64" ht="16.2" customHeight="1" x14ac:dyDescent="0.25">
      <c r="A276" s="67" t="s">
        <v>248</v>
      </c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</row>
    <row r="277" spans="1:64" ht="1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</row>
    <row r="278" spans="1:64" ht="1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81" spans="1:64" ht="18.899999999999999" customHeight="1" x14ac:dyDescent="0.25">
      <c r="A281" s="58" t="s">
        <v>282</v>
      </c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22"/>
      <c r="AC281" s="22"/>
      <c r="AD281" s="22"/>
      <c r="AE281" s="22"/>
      <c r="AF281" s="22"/>
      <c r="AG281" s="22"/>
      <c r="AH281" s="65"/>
      <c r="AI281" s="65"/>
      <c r="AJ281" s="65"/>
      <c r="AK281" s="65"/>
      <c r="AL281" s="65"/>
      <c r="AM281" s="65"/>
      <c r="AN281" s="65"/>
      <c r="AO281" s="65"/>
      <c r="AP281" s="65"/>
      <c r="AQ281" s="22"/>
      <c r="AR281" s="22"/>
      <c r="AS281" s="22"/>
      <c r="AT281" s="22"/>
      <c r="AU281" s="66" t="s">
        <v>234</v>
      </c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</row>
    <row r="282" spans="1:64" ht="12.75" customHeight="1" x14ac:dyDescent="0.25">
      <c r="AB282" s="23"/>
      <c r="AC282" s="23"/>
      <c r="AD282" s="23"/>
      <c r="AE282" s="23"/>
      <c r="AF282" s="23"/>
      <c r="AG282" s="23"/>
      <c r="AH282" s="63" t="s">
        <v>1</v>
      </c>
      <c r="AI282" s="63"/>
      <c r="AJ282" s="63"/>
      <c r="AK282" s="63"/>
      <c r="AL282" s="63"/>
      <c r="AM282" s="63"/>
      <c r="AN282" s="63"/>
      <c r="AO282" s="63"/>
      <c r="AP282" s="63"/>
      <c r="AQ282" s="23"/>
      <c r="AR282" s="23"/>
      <c r="AS282" s="23"/>
      <c r="AT282" s="23"/>
      <c r="AU282" s="63" t="s">
        <v>171</v>
      </c>
      <c r="AV282" s="63"/>
      <c r="AW282" s="63"/>
      <c r="AX282" s="63"/>
      <c r="AY282" s="63"/>
      <c r="AZ282" s="63"/>
      <c r="BA282" s="63"/>
      <c r="BB282" s="63"/>
      <c r="BC282" s="63"/>
      <c r="BD282" s="63"/>
      <c r="BE282" s="63"/>
      <c r="BF282" s="63"/>
    </row>
    <row r="283" spans="1:64" ht="13.8" x14ac:dyDescent="0.25">
      <c r="AB283" s="23"/>
      <c r="AC283" s="23"/>
      <c r="AD283" s="23"/>
      <c r="AE283" s="23"/>
      <c r="AF283" s="23"/>
      <c r="AG283" s="23"/>
      <c r="AH283" s="24"/>
      <c r="AI283" s="24"/>
      <c r="AJ283" s="24"/>
      <c r="AK283" s="24"/>
      <c r="AL283" s="24"/>
      <c r="AM283" s="24"/>
      <c r="AN283" s="24"/>
      <c r="AO283" s="24"/>
      <c r="AP283" s="24"/>
      <c r="AQ283" s="23"/>
      <c r="AR283" s="23"/>
      <c r="AS283" s="23"/>
      <c r="AT283" s="23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</row>
    <row r="284" spans="1:64" ht="34.799999999999997" customHeight="1" x14ac:dyDescent="0.25">
      <c r="A284" s="58" t="s">
        <v>281</v>
      </c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23"/>
      <c r="AC284" s="23"/>
      <c r="AD284" s="23"/>
      <c r="AE284" s="23"/>
      <c r="AF284" s="23"/>
      <c r="AG284" s="23"/>
      <c r="AH284" s="60"/>
      <c r="AI284" s="60"/>
      <c r="AJ284" s="60"/>
      <c r="AK284" s="60"/>
      <c r="AL284" s="60"/>
      <c r="AM284" s="60"/>
      <c r="AN284" s="60"/>
      <c r="AO284" s="60"/>
      <c r="AP284" s="60"/>
      <c r="AQ284" s="23"/>
      <c r="AR284" s="23"/>
      <c r="AS284" s="23"/>
      <c r="AT284" s="23"/>
      <c r="AU284" s="61" t="s">
        <v>235</v>
      </c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</row>
    <row r="285" spans="1:64" ht="12" customHeight="1" x14ac:dyDescent="0.25">
      <c r="AB285" s="23"/>
      <c r="AC285" s="23"/>
      <c r="AD285" s="23"/>
      <c r="AE285" s="23"/>
      <c r="AF285" s="23"/>
      <c r="AG285" s="23"/>
      <c r="AH285" s="63" t="s">
        <v>1</v>
      </c>
      <c r="AI285" s="63"/>
      <c r="AJ285" s="63"/>
      <c r="AK285" s="63"/>
      <c r="AL285" s="63"/>
      <c r="AM285" s="63"/>
      <c r="AN285" s="63"/>
      <c r="AO285" s="63"/>
      <c r="AP285" s="63"/>
      <c r="AQ285" s="23"/>
      <c r="AR285" s="23"/>
      <c r="AS285" s="23"/>
      <c r="AT285" s="23"/>
      <c r="AU285" s="63" t="s">
        <v>171</v>
      </c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</row>
  </sheetData>
  <mergeCells count="2002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0:BY50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0:AW50"/>
    <mergeCell ref="AX50:BA50"/>
    <mergeCell ref="BB50:BF50"/>
    <mergeCell ref="BG50:BK50"/>
    <mergeCell ref="BL50:BP50"/>
    <mergeCell ref="BQ50:BT50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AR74:AV74"/>
    <mergeCell ref="AW74:BA74"/>
    <mergeCell ref="BB74:BF74"/>
    <mergeCell ref="BG74:BK74"/>
    <mergeCell ref="A84:BL84"/>
    <mergeCell ref="A85:BK85"/>
    <mergeCell ref="BG75:BK75"/>
    <mergeCell ref="A76:D76"/>
    <mergeCell ref="E76:W76"/>
    <mergeCell ref="X76:AB76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BU99:BY99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AE106:AI106"/>
    <mergeCell ref="AJ106:AN106"/>
    <mergeCell ref="AO106:AS106"/>
    <mergeCell ref="AT106:AX106"/>
    <mergeCell ref="AY106:BC106"/>
    <mergeCell ref="BD106:BH106"/>
    <mergeCell ref="AO109:AS109"/>
    <mergeCell ref="AT109:AX109"/>
    <mergeCell ref="AY109:BC109"/>
    <mergeCell ref="BD109:BH109"/>
    <mergeCell ref="A113:BL113"/>
    <mergeCell ref="A114:BL114"/>
    <mergeCell ref="AT110:AX110"/>
    <mergeCell ref="AY110:BC110"/>
    <mergeCell ref="BD110:BH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Q117:U117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138:BL138"/>
    <mergeCell ref="A139:C140"/>
    <mergeCell ref="D139:P140"/>
    <mergeCell ref="Q139:U140"/>
    <mergeCell ref="V139:AE140"/>
    <mergeCell ref="AF139:AT139"/>
    <mergeCell ref="AU139:BI139"/>
    <mergeCell ref="AF140:AJ140"/>
    <mergeCell ref="AK140:AO14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43:AT143"/>
    <mergeCell ref="AU143:AY143"/>
    <mergeCell ref="AZ143:BD143"/>
    <mergeCell ref="BE143:BI143"/>
    <mergeCell ref="A162:BL162"/>
    <mergeCell ref="A163:BR163"/>
    <mergeCell ref="BE144:BI144"/>
    <mergeCell ref="A145:C145"/>
    <mergeCell ref="D145:P145"/>
    <mergeCell ref="Q145:U145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T166:AX166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166:T166"/>
    <mergeCell ref="U166:Y166"/>
    <mergeCell ref="Z166:AD166"/>
    <mergeCell ref="AE166:AI166"/>
    <mergeCell ref="AJ166:AN166"/>
    <mergeCell ref="AO166:AS166"/>
    <mergeCell ref="AO165:AS165"/>
    <mergeCell ref="AT165:AX165"/>
    <mergeCell ref="AY165:BC165"/>
    <mergeCell ref="BD165:BH165"/>
    <mergeCell ref="BI165:BM165"/>
    <mergeCell ref="BN165:BR165"/>
    <mergeCell ref="A164:T165"/>
    <mergeCell ref="U164:AD164"/>
    <mergeCell ref="AE164:AN164"/>
    <mergeCell ref="AO164:AX164"/>
    <mergeCell ref="AY164:BH164"/>
    <mergeCell ref="BI164:BR164"/>
    <mergeCell ref="U165:Y165"/>
    <mergeCell ref="Z165:AD165"/>
    <mergeCell ref="AE165:AI165"/>
    <mergeCell ref="AJ165:AN165"/>
    <mergeCell ref="AT168:AX168"/>
    <mergeCell ref="AY168:BC168"/>
    <mergeCell ref="BD168:BH168"/>
    <mergeCell ref="BI168:BM168"/>
    <mergeCell ref="BN168:BR168"/>
    <mergeCell ref="A182:BL182"/>
    <mergeCell ref="BI169:BM169"/>
    <mergeCell ref="BN169:BR169"/>
    <mergeCell ref="A170:T170"/>
    <mergeCell ref="U170:Y170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186:C186"/>
    <mergeCell ref="D186:V186"/>
    <mergeCell ref="W186:Y186"/>
    <mergeCell ref="Z186:AB186"/>
    <mergeCell ref="AC186:AE186"/>
    <mergeCell ref="AF186:AH186"/>
    <mergeCell ref="BJ184:BL185"/>
    <mergeCell ref="W185:Y185"/>
    <mergeCell ref="Z185:AB185"/>
    <mergeCell ref="AC185:AE185"/>
    <mergeCell ref="AF185:AH185"/>
    <mergeCell ref="AI185:AK185"/>
    <mergeCell ref="AL185:AN185"/>
    <mergeCell ref="AO185:AQ185"/>
    <mergeCell ref="AR185:AT185"/>
    <mergeCell ref="BG183:BL183"/>
    <mergeCell ref="W184:AB184"/>
    <mergeCell ref="AC184:AH184"/>
    <mergeCell ref="AI184:AN184"/>
    <mergeCell ref="AO184:AT184"/>
    <mergeCell ref="AU184:AW185"/>
    <mergeCell ref="AX184:AZ185"/>
    <mergeCell ref="BA184:BC185"/>
    <mergeCell ref="BD184:BF185"/>
    <mergeCell ref="BG184:BI185"/>
    <mergeCell ref="A183:C185"/>
    <mergeCell ref="D183:V185"/>
    <mergeCell ref="W183:AH183"/>
    <mergeCell ref="AI183:AT183"/>
    <mergeCell ref="AU183:AZ183"/>
    <mergeCell ref="BA183:BF183"/>
    <mergeCell ref="BA187:BC187"/>
    <mergeCell ref="BD187:BF187"/>
    <mergeCell ref="BG187:BI187"/>
    <mergeCell ref="BJ187:BL187"/>
    <mergeCell ref="A188:C188"/>
    <mergeCell ref="D188:V188"/>
    <mergeCell ref="W188:Y188"/>
    <mergeCell ref="Z188:AB188"/>
    <mergeCell ref="AC188:AE188"/>
    <mergeCell ref="AF188:AH188"/>
    <mergeCell ref="AI187:AK187"/>
    <mergeCell ref="AL187:AN187"/>
    <mergeCell ref="AO187:AQ187"/>
    <mergeCell ref="AR187:AT187"/>
    <mergeCell ref="AU187:AW187"/>
    <mergeCell ref="AX187:AZ187"/>
    <mergeCell ref="BA186:BC186"/>
    <mergeCell ref="BD186:BF186"/>
    <mergeCell ref="BG186:BI186"/>
    <mergeCell ref="BJ186:BL186"/>
    <mergeCell ref="A187:C187"/>
    <mergeCell ref="D187:V187"/>
    <mergeCell ref="W187:Y187"/>
    <mergeCell ref="Z187:AB187"/>
    <mergeCell ref="AC187:AE187"/>
    <mergeCell ref="AF187:AH187"/>
    <mergeCell ref="AI186:AK186"/>
    <mergeCell ref="AL186:AN186"/>
    <mergeCell ref="AO186:AQ186"/>
    <mergeCell ref="AR186:AT186"/>
    <mergeCell ref="AU186:AW186"/>
    <mergeCell ref="AX186:AZ186"/>
    <mergeCell ref="AP200:AT200"/>
    <mergeCell ref="AU200:AY200"/>
    <mergeCell ref="AZ200:BD200"/>
    <mergeCell ref="BE200:BI200"/>
    <mergeCell ref="BJ200:BN200"/>
    <mergeCell ref="BO200:BS200"/>
    <mergeCell ref="A198:BS198"/>
    <mergeCell ref="A199:F200"/>
    <mergeCell ref="G199:S200"/>
    <mergeCell ref="T199:Z200"/>
    <mergeCell ref="AA199:AO199"/>
    <mergeCell ref="AP199:BD199"/>
    <mergeCell ref="BE199:BS199"/>
    <mergeCell ref="AA200:AE200"/>
    <mergeCell ref="AF200:AJ200"/>
    <mergeCell ref="AK200:AO200"/>
    <mergeCell ref="BA188:BC188"/>
    <mergeCell ref="BD188:BF188"/>
    <mergeCell ref="BG188:BI188"/>
    <mergeCell ref="BJ188:BL188"/>
    <mergeCell ref="A196:BL196"/>
    <mergeCell ref="A197:BS197"/>
    <mergeCell ref="AF189:AH189"/>
    <mergeCell ref="AI189:AK189"/>
    <mergeCell ref="AL189:AN189"/>
    <mergeCell ref="AO189:AQ189"/>
    <mergeCell ref="AI188:AK188"/>
    <mergeCell ref="AL188:AN188"/>
    <mergeCell ref="AO188:AQ188"/>
    <mergeCell ref="AR188:AT188"/>
    <mergeCell ref="AU188:AW188"/>
    <mergeCell ref="AX188:AZ188"/>
    <mergeCell ref="AP202:AT202"/>
    <mergeCell ref="AU202:AY202"/>
    <mergeCell ref="AZ202:BD202"/>
    <mergeCell ref="BE202:BI202"/>
    <mergeCell ref="BJ202:BN202"/>
    <mergeCell ref="BO202:BS202"/>
    <mergeCell ref="A202:F202"/>
    <mergeCell ref="G202:S202"/>
    <mergeCell ref="T202:Z202"/>
    <mergeCell ref="AA202:AE202"/>
    <mergeCell ref="AF202:AJ202"/>
    <mergeCell ref="AK202:AO202"/>
    <mergeCell ref="AP201:AT201"/>
    <mergeCell ref="AU201:AY201"/>
    <mergeCell ref="AZ201:BD201"/>
    <mergeCell ref="BE201:BI201"/>
    <mergeCell ref="BJ201:BN201"/>
    <mergeCell ref="BO201:BS201"/>
    <mergeCell ref="A201:F201"/>
    <mergeCell ref="G201:S201"/>
    <mergeCell ref="T201:Z201"/>
    <mergeCell ref="AA201:AE201"/>
    <mergeCell ref="AF201:AJ201"/>
    <mergeCell ref="AK201:AO201"/>
    <mergeCell ref="A205:BL205"/>
    <mergeCell ref="A206:BD206"/>
    <mergeCell ref="A207:F208"/>
    <mergeCell ref="G207:S208"/>
    <mergeCell ref="T207:Z208"/>
    <mergeCell ref="AA207:AO207"/>
    <mergeCell ref="AP207:BD207"/>
    <mergeCell ref="AA208:AE208"/>
    <mergeCell ref="AF208:AJ208"/>
    <mergeCell ref="AK208:AO208"/>
    <mergeCell ref="AP203:AT203"/>
    <mergeCell ref="AU203:AY203"/>
    <mergeCell ref="AZ203:BD203"/>
    <mergeCell ref="BE203:BI203"/>
    <mergeCell ref="BJ203:BN203"/>
    <mergeCell ref="BO203:BS203"/>
    <mergeCell ref="A203:F203"/>
    <mergeCell ref="G203:S203"/>
    <mergeCell ref="T203:Z203"/>
    <mergeCell ref="AA203:AE203"/>
    <mergeCell ref="AF203:AJ203"/>
    <mergeCell ref="AK203:AO203"/>
    <mergeCell ref="AU209:AY209"/>
    <mergeCell ref="AZ209:BD209"/>
    <mergeCell ref="A210:F210"/>
    <mergeCell ref="G210:S210"/>
    <mergeCell ref="T210:Z210"/>
    <mergeCell ref="AA210:AE210"/>
    <mergeCell ref="AF210:AJ210"/>
    <mergeCell ref="AK210:AO210"/>
    <mergeCell ref="AP210:AT210"/>
    <mergeCell ref="AU210:AY210"/>
    <mergeCell ref="AP208:AT208"/>
    <mergeCell ref="AU208:AY208"/>
    <mergeCell ref="AZ208:BD208"/>
    <mergeCell ref="A209:F209"/>
    <mergeCell ref="G209:S209"/>
    <mergeCell ref="T209:Z209"/>
    <mergeCell ref="AA209:AE209"/>
    <mergeCell ref="AF209:AJ209"/>
    <mergeCell ref="AK209:AO209"/>
    <mergeCell ref="AP209:AT209"/>
    <mergeCell ref="A214:BL214"/>
    <mergeCell ref="A215:BM215"/>
    <mergeCell ref="A216:M217"/>
    <mergeCell ref="N216:U217"/>
    <mergeCell ref="V216:Z217"/>
    <mergeCell ref="AA216:AI216"/>
    <mergeCell ref="AJ216:AR216"/>
    <mergeCell ref="AS216:BA216"/>
    <mergeCell ref="BB216:BJ216"/>
    <mergeCell ref="BK216:BS216"/>
    <mergeCell ref="AZ210:BD210"/>
    <mergeCell ref="A211:F211"/>
    <mergeCell ref="G211:S211"/>
    <mergeCell ref="T211:Z211"/>
    <mergeCell ref="AA211:AE211"/>
    <mergeCell ref="AF211:AJ211"/>
    <mergeCell ref="AK211:AO211"/>
    <mergeCell ref="AP211:AT211"/>
    <mergeCell ref="AU211:AY211"/>
    <mergeCell ref="AZ211:BD211"/>
    <mergeCell ref="BP218:BS218"/>
    <mergeCell ref="A219:M219"/>
    <mergeCell ref="N219:U219"/>
    <mergeCell ref="V219:Z219"/>
    <mergeCell ref="AA219:AE219"/>
    <mergeCell ref="AF219:AI219"/>
    <mergeCell ref="AJ219:AN219"/>
    <mergeCell ref="AO219:AR219"/>
    <mergeCell ref="AS219:AW219"/>
    <mergeCell ref="AX219:BA219"/>
    <mergeCell ref="AO218:AR218"/>
    <mergeCell ref="AS218:AW218"/>
    <mergeCell ref="AX218:BA218"/>
    <mergeCell ref="BB218:BF218"/>
    <mergeCell ref="BG218:BJ218"/>
    <mergeCell ref="BK218:BO218"/>
    <mergeCell ref="BB217:BF217"/>
    <mergeCell ref="BG217:BJ217"/>
    <mergeCell ref="BK217:BO217"/>
    <mergeCell ref="BP217:BS217"/>
    <mergeCell ref="A218:M218"/>
    <mergeCell ref="N218:U218"/>
    <mergeCell ref="V218:Z218"/>
    <mergeCell ref="AA218:AE218"/>
    <mergeCell ref="AF218:AI218"/>
    <mergeCell ref="AJ218:AN218"/>
    <mergeCell ref="AA217:AE217"/>
    <mergeCell ref="AF217:AI217"/>
    <mergeCell ref="AJ217:AN217"/>
    <mergeCell ref="AO217:AR217"/>
    <mergeCell ref="AS217:AW217"/>
    <mergeCell ref="AX217:BA217"/>
    <mergeCell ref="BP220:BS220"/>
    <mergeCell ref="A223:BL223"/>
    <mergeCell ref="A224:BL224"/>
    <mergeCell ref="A227:BL227"/>
    <mergeCell ref="A228:BL228"/>
    <mergeCell ref="A229:BL229"/>
    <mergeCell ref="AO220:AR220"/>
    <mergeCell ref="AS220:AW220"/>
    <mergeCell ref="AX220:BA220"/>
    <mergeCell ref="BB220:BF220"/>
    <mergeCell ref="BG220:BJ220"/>
    <mergeCell ref="BK220:BO220"/>
    <mergeCell ref="BB219:BF219"/>
    <mergeCell ref="BG219:BJ219"/>
    <mergeCell ref="BK219:BO219"/>
    <mergeCell ref="BP219:BS219"/>
    <mergeCell ref="A220:M220"/>
    <mergeCell ref="N220:U220"/>
    <mergeCell ref="V220:Z220"/>
    <mergeCell ref="AA220:AE220"/>
    <mergeCell ref="AF220:AI220"/>
    <mergeCell ref="AJ220:AN220"/>
    <mergeCell ref="AK232:AP232"/>
    <mergeCell ref="AQ232:AV232"/>
    <mergeCell ref="AW232:BA232"/>
    <mergeCell ref="BB232:BF232"/>
    <mergeCell ref="BG232:BL232"/>
    <mergeCell ref="A233:F233"/>
    <mergeCell ref="G233:S233"/>
    <mergeCell ref="T233:Y233"/>
    <mergeCell ref="Z233:AD233"/>
    <mergeCell ref="AE233:AJ233"/>
    <mergeCell ref="AQ230:AV231"/>
    <mergeCell ref="AW230:BF230"/>
    <mergeCell ref="BG230:BL231"/>
    <mergeCell ref="AW231:BA231"/>
    <mergeCell ref="BB231:BF231"/>
    <mergeCell ref="A232:F232"/>
    <mergeCell ref="G232:S232"/>
    <mergeCell ref="T232:Y232"/>
    <mergeCell ref="Z232:AD232"/>
    <mergeCell ref="AE232:AJ232"/>
    <mergeCell ref="A230:F231"/>
    <mergeCell ref="G230:S231"/>
    <mergeCell ref="T230:Y231"/>
    <mergeCell ref="Z230:AD231"/>
    <mergeCell ref="AE230:AJ231"/>
    <mergeCell ref="AK230:AP231"/>
    <mergeCell ref="AK234:AP234"/>
    <mergeCell ref="AQ234:AV234"/>
    <mergeCell ref="AW234:BA234"/>
    <mergeCell ref="BB234:BF234"/>
    <mergeCell ref="BG234:BL234"/>
    <mergeCell ref="A247:BL247"/>
    <mergeCell ref="BG235:BL235"/>
    <mergeCell ref="A236:F236"/>
    <mergeCell ref="G236:S236"/>
    <mergeCell ref="T236:Y236"/>
    <mergeCell ref="AK233:AP233"/>
    <mergeCell ref="AQ233:AV233"/>
    <mergeCell ref="AW233:BA233"/>
    <mergeCell ref="BB233:BF233"/>
    <mergeCell ref="BG233:BL233"/>
    <mergeCell ref="A234:F234"/>
    <mergeCell ref="G234:S234"/>
    <mergeCell ref="T234:Y234"/>
    <mergeCell ref="Z234:AD234"/>
    <mergeCell ref="AE234:AJ234"/>
    <mergeCell ref="AT250:AW251"/>
    <mergeCell ref="AX250:BG250"/>
    <mergeCell ref="BH250:BL251"/>
    <mergeCell ref="Z251:AD251"/>
    <mergeCell ref="AE251:AI251"/>
    <mergeCell ref="AX251:BB251"/>
    <mergeCell ref="BC251:BG251"/>
    <mergeCell ref="A248:BL248"/>
    <mergeCell ref="A249:F251"/>
    <mergeCell ref="G249:P251"/>
    <mergeCell ref="Q249:AN249"/>
    <mergeCell ref="AO249:BL249"/>
    <mergeCell ref="Q250:U251"/>
    <mergeCell ref="V250:Y251"/>
    <mergeCell ref="Z250:AI250"/>
    <mergeCell ref="AJ250:AN251"/>
    <mergeCell ref="AO250:AS251"/>
    <mergeCell ref="AJ253:AN253"/>
    <mergeCell ref="AO253:AS253"/>
    <mergeCell ref="AT253:AW253"/>
    <mergeCell ref="AX253:BB253"/>
    <mergeCell ref="BC253:BG253"/>
    <mergeCell ref="BH253:BL253"/>
    <mergeCell ref="A253:F253"/>
    <mergeCell ref="G253:P253"/>
    <mergeCell ref="Q253:U253"/>
    <mergeCell ref="V253:Y253"/>
    <mergeCell ref="Z253:AD253"/>
    <mergeCell ref="AE253:AI253"/>
    <mergeCell ref="AJ252:AN252"/>
    <mergeCell ref="AO252:AS252"/>
    <mergeCell ref="AT252:AW252"/>
    <mergeCell ref="AX252:BB252"/>
    <mergeCell ref="BC252:BG252"/>
    <mergeCell ref="BH252:BL252"/>
    <mergeCell ref="A252:F252"/>
    <mergeCell ref="G252:P252"/>
    <mergeCell ref="Q252:U252"/>
    <mergeCell ref="V252:Y252"/>
    <mergeCell ref="Z252:AD252"/>
    <mergeCell ref="AE252:AI252"/>
    <mergeCell ref="AW264:BD264"/>
    <mergeCell ref="BE264:BL264"/>
    <mergeCell ref="A260:BL260"/>
    <mergeCell ref="A261:BL261"/>
    <mergeCell ref="A262:F263"/>
    <mergeCell ref="G262:S263"/>
    <mergeCell ref="T262:Y263"/>
    <mergeCell ref="Z262:AD263"/>
    <mergeCell ref="AE262:AJ263"/>
    <mergeCell ref="AK262:AP263"/>
    <mergeCell ref="AQ262:AV263"/>
    <mergeCell ref="AW262:BD263"/>
    <mergeCell ref="AJ254:AN254"/>
    <mergeCell ref="AO254:AS254"/>
    <mergeCell ref="AT254:AW254"/>
    <mergeCell ref="AX254:BB254"/>
    <mergeCell ref="BC254:BG254"/>
    <mergeCell ref="BH254:BL254"/>
    <mergeCell ref="A254:F254"/>
    <mergeCell ref="G254:P254"/>
    <mergeCell ref="Q254:U254"/>
    <mergeCell ref="V254:Y254"/>
    <mergeCell ref="Z254:AD254"/>
    <mergeCell ref="AE254:AI254"/>
    <mergeCell ref="A272:BL272"/>
    <mergeCell ref="A275:BL275"/>
    <mergeCell ref="A276:BL276"/>
    <mergeCell ref="AK267:AP267"/>
    <mergeCell ref="AQ267:AV267"/>
    <mergeCell ref="AW267:BD267"/>
    <mergeCell ref="BE267:BL267"/>
    <mergeCell ref="AQ265:AV265"/>
    <mergeCell ref="AW265:BD265"/>
    <mergeCell ref="BE265:BL265"/>
    <mergeCell ref="A266:F266"/>
    <mergeCell ref="G266:S266"/>
    <mergeCell ref="T266:Y266"/>
    <mergeCell ref="Z266:AD266"/>
    <mergeCell ref="AE266:AJ266"/>
    <mergeCell ref="AK266:AP266"/>
    <mergeCell ref="AQ266:AV266"/>
    <mergeCell ref="A265:F265"/>
    <mergeCell ref="G265:S265"/>
    <mergeCell ref="T265:Y265"/>
    <mergeCell ref="Z265:AD265"/>
    <mergeCell ref="AE265:AJ265"/>
    <mergeCell ref="AK265:AP265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84:AA284"/>
    <mergeCell ref="AH284:AP284"/>
    <mergeCell ref="AU284:BF284"/>
    <mergeCell ref="AH285:AP285"/>
    <mergeCell ref="AU285:BF285"/>
    <mergeCell ref="A31:D31"/>
    <mergeCell ref="E31:T31"/>
    <mergeCell ref="U31:Y31"/>
    <mergeCell ref="Z31:AD31"/>
    <mergeCell ref="AE31:AH31"/>
    <mergeCell ref="A277:BL277"/>
    <mergeCell ref="A281:AA281"/>
    <mergeCell ref="AH281:AP281"/>
    <mergeCell ref="AU281:BF281"/>
    <mergeCell ref="AH282:AP282"/>
    <mergeCell ref="AU282:BF282"/>
    <mergeCell ref="AW266:BD266"/>
    <mergeCell ref="BE266:BL266"/>
    <mergeCell ref="A271:BL271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B58:BF58"/>
    <mergeCell ref="BG58:BK58"/>
    <mergeCell ref="BL58:BP58"/>
    <mergeCell ref="BQ58:BT58"/>
    <mergeCell ref="BU58:BY58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C76:AG76"/>
    <mergeCell ref="AH76:AL76"/>
    <mergeCell ref="AM76:AQ76"/>
    <mergeCell ref="AR76:AV76"/>
    <mergeCell ref="AW76:BA76"/>
    <mergeCell ref="BB76:BF76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BB101:BF101"/>
    <mergeCell ref="BG101:BK101"/>
    <mergeCell ref="BL101:BP101"/>
    <mergeCell ref="BQ101:BT101"/>
    <mergeCell ref="BU101:BY101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X101:BA101"/>
    <mergeCell ref="BG82:BK82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Q100:BT100"/>
    <mergeCell ref="BU100:BY100"/>
    <mergeCell ref="AX99:BA99"/>
    <mergeCell ref="BB99:BF99"/>
    <mergeCell ref="BG99:BK99"/>
    <mergeCell ref="BL99:BP99"/>
    <mergeCell ref="BQ99:BT99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110:C110"/>
    <mergeCell ref="D110:T110"/>
    <mergeCell ref="U110:Y110"/>
    <mergeCell ref="Z110:AD110"/>
    <mergeCell ref="AE110:AI110"/>
    <mergeCell ref="AJ110:AN110"/>
    <mergeCell ref="AO110:AS110"/>
    <mergeCell ref="BT119:BX119"/>
    <mergeCell ref="BT118:BX118"/>
    <mergeCell ref="BT117:BX117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V145:AE145"/>
    <mergeCell ref="AF145:AJ145"/>
    <mergeCell ref="AK145:AO145"/>
    <mergeCell ref="AP145:AT145"/>
    <mergeCell ref="AU145:AY145"/>
    <mergeCell ref="AZ145:BD145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60:BI160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O171:AS171"/>
    <mergeCell ref="AT171:AX171"/>
    <mergeCell ref="Z170:AD170"/>
    <mergeCell ref="AE170:AI170"/>
    <mergeCell ref="AJ170:AN170"/>
    <mergeCell ref="AO170:AS170"/>
    <mergeCell ref="AT170:AX170"/>
    <mergeCell ref="AY170:BC170"/>
    <mergeCell ref="A169:T169"/>
    <mergeCell ref="U169:Y169"/>
    <mergeCell ref="Z169:AD169"/>
    <mergeCell ref="AE169:AI169"/>
    <mergeCell ref="AJ169:AN169"/>
    <mergeCell ref="AO169:AS169"/>
    <mergeCell ref="AT169:AX169"/>
    <mergeCell ref="AY169:BC169"/>
    <mergeCell ref="BD169:BH169"/>
    <mergeCell ref="AO173:AS173"/>
    <mergeCell ref="AT173:AX173"/>
    <mergeCell ref="AY173:BC173"/>
    <mergeCell ref="BD173:BH173"/>
    <mergeCell ref="BI173:BM173"/>
    <mergeCell ref="BN173:BR173"/>
    <mergeCell ref="AT172:AX172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Y171:BC171"/>
    <mergeCell ref="BD171:BH171"/>
    <mergeCell ref="BI171:BM171"/>
    <mergeCell ref="BN171:BR171"/>
    <mergeCell ref="A172:T172"/>
    <mergeCell ref="U172:Y172"/>
    <mergeCell ref="Z172:AD172"/>
    <mergeCell ref="AE172:AI172"/>
    <mergeCell ref="AJ172:AN172"/>
    <mergeCell ref="AO172:AS172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O177:AS177"/>
    <mergeCell ref="AT177:AX177"/>
    <mergeCell ref="AY177:BC177"/>
    <mergeCell ref="BD177:BH177"/>
    <mergeCell ref="BI177:BM177"/>
    <mergeCell ref="BN177:BR177"/>
    <mergeCell ref="AT176:AX176"/>
    <mergeCell ref="AY176:BC176"/>
    <mergeCell ref="BD176:BH176"/>
    <mergeCell ref="BI176:BM176"/>
    <mergeCell ref="BN176:BR176"/>
    <mergeCell ref="A177:T177"/>
    <mergeCell ref="U177:Y177"/>
    <mergeCell ref="Z177:AD177"/>
    <mergeCell ref="AE177:AI177"/>
    <mergeCell ref="AJ177:AN177"/>
    <mergeCell ref="A176:T176"/>
    <mergeCell ref="U176:Y176"/>
    <mergeCell ref="Z176:AD176"/>
    <mergeCell ref="AE176:AI176"/>
    <mergeCell ref="AJ176:AN176"/>
    <mergeCell ref="AO176:AS176"/>
    <mergeCell ref="AO179:AS179"/>
    <mergeCell ref="AT179:AX179"/>
    <mergeCell ref="AY179:BC179"/>
    <mergeCell ref="BD179:BH179"/>
    <mergeCell ref="BI179:BM179"/>
    <mergeCell ref="BN179:BR179"/>
    <mergeCell ref="AT178:AX178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178:T178"/>
    <mergeCell ref="U178:Y178"/>
    <mergeCell ref="Z178:AD178"/>
    <mergeCell ref="AE178:AI178"/>
    <mergeCell ref="AJ178:AN178"/>
    <mergeCell ref="AO178:AS178"/>
    <mergeCell ref="BJ189:BL189"/>
    <mergeCell ref="A190:C190"/>
    <mergeCell ref="D190:V190"/>
    <mergeCell ref="W190:Y190"/>
    <mergeCell ref="Z190:AB190"/>
    <mergeCell ref="AC190:AE190"/>
    <mergeCell ref="AF190:AH190"/>
    <mergeCell ref="AI190:AK190"/>
    <mergeCell ref="AL190:AN190"/>
    <mergeCell ref="AO190:AQ190"/>
    <mergeCell ref="AR189:AT189"/>
    <mergeCell ref="AU189:AW189"/>
    <mergeCell ref="AX189:AZ189"/>
    <mergeCell ref="BA189:BC189"/>
    <mergeCell ref="BD189:BF189"/>
    <mergeCell ref="BG189:BI189"/>
    <mergeCell ref="A189:C189"/>
    <mergeCell ref="D189:V189"/>
    <mergeCell ref="W189:Y189"/>
    <mergeCell ref="Z189:AB189"/>
    <mergeCell ref="AC189:AE189"/>
    <mergeCell ref="BJ191:BL191"/>
    <mergeCell ref="A192:C192"/>
    <mergeCell ref="D192:V192"/>
    <mergeCell ref="W192:Y192"/>
    <mergeCell ref="Z192:AB192"/>
    <mergeCell ref="AC192:AE192"/>
    <mergeCell ref="AF192:AH192"/>
    <mergeCell ref="AI192:AK192"/>
    <mergeCell ref="AL192:AN192"/>
    <mergeCell ref="AO192:AQ192"/>
    <mergeCell ref="AR191:AT191"/>
    <mergeCell ref="AU191:AW191"/>
    <mergeCell ref="AX191:AZ191"/>
    <mergeCell ref="BA191:BC191"/>
    <mergeCell ref="BD191:BF191"/>
    <mergeCell ref="BG191:BI191"/>
    <mergeCell ref="BJ190:BL190"/>
    <mergeCell ref="A191:C191"/>
    <mergeCell ref="D191:V191"/>
    <mergeCell ref="W191:Y191"/>
    <mergeCell ref="Z191:AB191"/>
    <mergeCell ref="AC191:AE191"/>
    <mergeCell ref="AF191:AH191"/>
    <mergeCell ref="AI191:AK191"/>
    <mergeCell ref="AL191:AN191"/>
    <mergeCell ref="AO191:AQ191"/>
    <mergeCell ref="AR190:AT190"/>
    <mergeCell ref="AU190:AW190"/>
    <mergeCell ref="AX190:AZ190"/>
    <mergeCell ref="BA190:BC190"/>
    <mergeCell ref="BD190:BF190"/>
    <mergeCell ref="BG190:BI190"/>
    <mergeCell ref="BJ193:BL193"/>
    <mergeCell ref="AR193:AT193"/>
    <mergeCell ref="AU193:AW193"/>
    <mergeCell ref="AX193:AZ193"/>
    <mergeCell ref="BA193:BC193"/>
    <mergeCell ref="BD193:BF193"/>
    <mergeCell ref="BG193:BI193"/>
    <mergeCell ref="BJ192:BL192"/>
    <mergeCell ref="A193:C193"/>
    <mergeCell ref="D193:V193"/>
    <mergeCell ref="W193:Y193"/>
    <mergeCell ref="Z193:AB193"/>
    <mergeCell ref="AC193:AE193"/>
    <mergeCell ref="AF193:AH193"/>
    <mergeCell ref="AI193:AK193"/>
    <mergeCell ref="AL193:AN193"/>
    <mergeCell ref="AO193:AQ193"/>
    <mergeCell ref="AR192:AT192"/>
    <mergeCell ref="AU192:AW192"/>
    <mergeCell ref="AX192:AZ192"/>
    <mergeCell ref="BA192:BC192"/>
    <mergeCell ref="BD192:BF192"/>
    <mergeCell ref="BG192:BI192"/>
    <mergeCell ref="BG236:BL236"/>
    <mergeCell ref="A237:F237"/>
    <mergeCell ref="G237:S237"/>
    <mergeCell ref="T237:Y237"/>
    <mergeCell ref="Z237:AD237"/>
    <mergeCell ref="AE237:AJ237"/>
    <mergeCell ref="AK237:AP237"/>
    <mergeCell ref="AQ237:AV237"/>
    <mergeCell ref="AW237:BA237"/>
    <mergeCell ref="BB237:BF237"/>
    <mergeCell ref="Z236:AD236"/>
    <mergeCell ref="AE236:AJ236"/>
    <mergeCell ref="AK236:AP236"/>
    <mergeCell ref="AQ236:AV236"/>
    <mergeCell ref="AW236:BA236"/>
    <mergeCell ref="BB236:BF236"/>
    <mergeCell ref="A235:F235"/>
    <mergeCell ref="G235:S235"/>
    <mergeCell ref="T235:Y235"/>
    <mergeCell ref="Z235:AD235"/>
    <mergeCell ref="AE235:AJ235"/>
    <mergeCell ref="AK235:AP235"/>
    <mergeCell ref="AQ235:AV235"/>
    <mergeCell ref="AW235:BA235"/>
    <mergeCell ref="BB235:BF235"/>
    <mergeCell ref="BG238:BL238"/>
    <mergeCell ref="A239:F239"/>
    <mergeCell ref="G239:S239"/>
    <mergeCell ref="T239:Y239"/>
    <mergeCell ref="Z239:AD239"/>
    <mergeCell ref="AE239:AJ239"/>
    <mergeCell ref="AK239:AP239"/>
    <mergeCell ref="AQ239:AV239"/>
    <mergeCell ref="AW239:BA239"/>
    <mergeCell ref="BB239:BF239"/>
    <mergeCell ref="BG237:BL237"/>
    <mergeCell ref="A238:F238"/>
    <mergeCell ref="G238:S238"/>
    <mergeCell ref="T238:Y238"/>
    <mergeCell ref="Z238:AD238"/>
    <mergeCell ref="AE238:AJ238"/>
    <mergeCell ref="AK238:AP238"/>
    <mergeCell ref="AQ238:AV238"/>
    <mergeCell ref="AW238:BA238"/>
    <mergeCell ref="BB238:BF238"/>
    <mergeCell ref="BG240:BL240"/>
    <mergeCell ref="A241:F241"/>
    <mergeCell ref="G241:S241"/>
    <mergeCell ref="T241:Y241"/>
    <mergeCell ref="Z241:AD241"/>
    <mergeCell ref="AE241:AJ241"/>
    <mergeCell ref="AK241:AP241"/>
    <mergeCell ref="AQ241:AV241"/>
    <mergeCell ref="AW241:BA241"/>
    <mergeCell ref="BB241:BF241"/>
    <mergeCell ref="BG239:BL239"/>
    <mergeCell ref="A240:F240"/>
    <mergeCell ref="G240:S240"/>
    <mergeCell ref="T240:Y240"/>
    <mergeCell ref="Z240:AD240"/>
    <mergeCell ref="AE240:AJ240"/>
    <mergeCell ref="AK240:AP240"/>
    <mergeCell ref="AQ240:AV240"/>
    <mergeCell ref="AW240:BA240"/>
    <mergeCell ref="BB240:BF240"/>
    <mergeCell ref="BG242:BL242"/>
    <mergeCell ref="A243:F243"/>
    <mergeCell ref="G243:S243"/>
    <mergeCell ref="T243:Y243"/>
    <mergeCell ref="Z243:AD243"/>
    <mergeCell ref="AE243:AJ243"/>
    <mergeCell ref="AK243:AP243"/>
    <mergeCell ref="AQ243:AV243"/>
    <mergeCell ref="AW243:BA243"/>
    <mergeCell ref="BB243:BF243"/>
    <mergeCell ref="BG241:BL241"/>
    <mergeCell ref="A242:F242"/>
    <mergeCell ref="G242:S242"/>
    <mergeCell ref="T242:Y242"/>
    <mergeCell ref="Z242:AD242"/>
    <mergeCell ref="AE242:AJ242"/>
    <mergeCell ref="AK242:AP242"/>
    <mergeCell ref="AQ242:AV242"/>
    <mergeCell ref="AW242:BA242"/>
    <mergeCell ref="BB242:BF242"/>
    <mergeCell ref="BG245:BL245"/>
    <mergeCell ref="BG244:BL244"/>
    <mergeCell ref="A245:F245"/>
    <mergeCell ref="G245:S245"/>
    <mergeCell ref="T245:Y245"/>
    <mergeCell ref="Z245:AD245"/>
    <mergeCell ref="AE245:AJ245"/>
    <mergeCell ref="AK245:AP245"/>
    <mergeCell ref="AQ245:AV245"/>
    <mergeCell ref="AW245:BA245"/>
    <mergeCell ref="BB245:BF245"/>
    <mergeCell ref="BG243:BL243"/>
    <mergeCell ref="A244:F244"/>
    <mergeCell ref="G244:S244"/>
    <mergeCell ref="T244:Y244"/>
    <mergeCell ref="Z244:AD244"/>
    <mergeCell ref="AE244:AJ244"/>
    <mergeCell ref="AK244:AP244"/>
    <mergeCell ref="AQ244:AV244"/>
    <mergeCell ref="AW244:BA244"/>
    <mergeCell ref="BB244:BF244"/>
    <mergeCell ref="AO256:AS256"/>
    <mergeCell ref="AT256:AW256"/>
    <mergeCell ref="AX256:BB256"/>
    <mergeCell ref="BC256:BG256"/>
    <mergeCell ref="BH256:BL256"/>
    <mergeCell ref="A257:F257"/>
    <mergeCell ref="G257:P257"/>
    <mergeCell ref="Q257:U257"/>
    <mergeCell ref="V257:Y257"/>
    <mergeCell ref="Z257:AD257"/>
    <mergeCell ref="AX255:BB255"/>
    <mergeCell ref="BC255:BG255"/>
    <mergeCell ref="BH255:BL255"/>
    <mergeCell ref="A256:F256"/>
    <mergeCell ref="G256:P256"/>
    <mergeCell ref="Q256:U256"/>
    <mergeCell ref="V256:Y256"/>
    <mergeCell ref="Z256:AD256"/>
    <mergeCell ref="AE256:AI256"/>
    <mergeCell ref="AJ256:AN256"/>
    <mergeCell ref="A255:F255"/>
    <mergeCell ref="G255:P255"/>
    <mergeCell ref="Q255:U255"/>
    <mergeCell ref="V255:Y255"/>
    <mergeCell ref="Z255:AD255"/>
    <mergeCell ref="AE255:AI255"/>
    <mergeCell ref="AJ255:AN255"/>
    <mergeCell ref="AO255:AS255"/>
    <mergeCell ref="AT255:AW255"/>
    <mergeCell ref="A267:F267"/>
    <mergeCell ref="G267:S267"/>
    <mergeCell ref="T267:Y267"/>
    <mergeCell ref="Z267:AD267"/>
    <mergeCell ref="AE267:AJ267"/>
    <mergeCell ref="AX258:BB258"/>
    <mergeCell ref="BC258:BG258"/>
    <mergeCell ref="BH258:BL258"/>
    <mergeCell ref="BH257:BL257"/>
    <mergeCell ref="A258:F258"/>
    <mergeCell ref="G258:P258"/>
    <mergeCell ref="Q258:U258"/>
    <mergeCell ref="V258:Y258"/>
    <mergeCell ref="Z258:AD258"/>
    <mergeCell ref="AE258:AI258"/>
    <mergeCell ref="AJ258:AN258"/>
    <mergeCell ref="AO258:AS258"/>
    <mergeCell ref="AT258:AW258"/>
    <mergeCell ref="AE257:AI257"/>
    <mergeCell ref="AJ257:AN257"/>
    <mergeCell ref="AO257:AS257"/>
    <mergeCell ref="AT257:AW257"/>
    <mergeCell ref="AX257:BB257"/>
    <mergeCell ref="BC257:BG257"/>
    <mergeCell ref="BE262:BL263"/>
    <mergeCell ref="A264:F264"/>
    <mergeCell ref="G264:S264"/>
    <mergeCell ref="T264:Y264"/>
    <mergeCell ref="Z264:AD264"/>
    <mergeCell ref="AE264:AJ264"/>
    <mergeCell ref="AK264:AP264"/>
    <mergeCell ref="AQ264:AV264"/>
    <mergeCell ref="AW269:BD269"/>
    <mergeCell ref="BE269:BL269"/>
    <mergeCell ref="AQ268:AV268"/>
    <mergeCell ref="AW268:BD268"/>
    <mergeCell ref="BE268:BL268"/>
    <mergeCell ref="A269:F269"/>
    <mergeCell ref="G269:S269"/>
    <mergeCell ref="T269:Y269"/>
    <mergeCell ref="Z269:AD269"/>
    <mergeCell ref="AE269:AJ269"/>
    <mergeCell ref="AK269:AP269"/>
    <mergeCell ref="AQ269:AV269"/>
    <mergeCell ref="A268:F268"/>
    <mergeCell ref="G268:S268"/>
    <mergeCell ref="T268:Y268"/>
    <mergeCell ref="Z268:AD268"/>
    <mergeCell ref="AE268:AJ268"/>
    <mergeCell ref="AK268:AP268"/>
  </mergeCells>
  <conditionalFormatting sqref="A100 A188 A109">
    <cfRule type="cellIs" dxfId="78" priority="83" stopIfTrue="1" operator="equal">
      <formula>A99</formula>
    </cfRule>
  </conditionalFormatting>
  <conditionalFormatting sqref="A119:C119 A143:C143">
    <cfRule type="cellIs" dxfId="77" priority="84" stopIfTrue="1" operator="equal">
      <formula>A118</formula>
    </cfRule>
    <cfRule type="cellIs" dxfId="76" priority="85" stopIfTrue="1" operator="equal">
      <formula>0</formula>
    </cfRule>
  </conditionalFormatting>
  <conditionalFormatting sqref="A101">
    <cfRule type="cellIs" dxfId="75" priority="82" stopIfTrue="1" operator="equal">
      <formula>A100</formula>
    </cfRule>
  </conditionalFormatting>
  <conditionalFormatting sqref="A111">
    <cfRule type="cellIs" dxfId="74" priority="87" stopIfTrue="1" operator="equal">
      <formula>A109</formula>
    </cfRule>
  </conditionalFormatting>
  <conditionalFormatting sqref="A110">
    <cfRule type="cellIs" dxfId="73" priority="80" stopIfTrue="1" operator="equal">
      <formula>A109</formula>
    </cfRule>
  </conditionalFormatting>
  <conditionalFormatting sqref="A189">
    <cfRule type="cellIs" dxfId="72" priority="6" stopIfTrue="1" operator="equal">
      <formula>A188</formula>
    </cfRule>
  </conditionalFormatting>
  <conditionalFormatting sqref="A120:C120">
    <cfRule type="cellIs" dxfId="71" priority="77" stopIfTrue="1" operator="equal">
      <formula>A119</formula>
    </cfRule>
    <cfRule type="cellIs" dxfId="70" priority="78" stopIfTrue="1" operator="equal">
      <formula>0</formula>
    </cfRule>
  </conditionalFormatting>
  <conditionalFormatting sqref="A121:C121">
    <cfRule type="cellIs" dxfId="69" priority="75" stopIfTrue="1" operator="equal">
      <formula>A120</formula>
    </cfRule>
    <cfRule type="cellIs" dxfId="68" priority="76" stopIfTrue="1" operator="equal">
      <formula>0</formula>
    </cfRule>
  </conditionalFormatting>
  <conditionalFormatting sqref="A122:C122">
    <cfRule type="cellIs" dxfId="67" priority="73" stopIfTrue="1" operator="equal">
      <formula>A121</formula>
    </cfRule>
    <cfRule type="cellIs" dxfId="66" priority="74" stopIfTrue="1" operator="equal">
      <formula>0</formula>
    </cfRule>
  </conditionalFormatting>
  <conditionalFormatting sqref="A123:C123">
    <cfRule type="cellIs" dxfId="65" priority="71" stopIfTrue="1" operator="equal">
      <formula>A122</formula>
    </cfRule>
    <cfRule type="cellIs" dxfId="64" priority="72" stopIfTrue="1" operator="equal">
      <formula>0</formula>
    </cfRule>
  </conditionalFormatting>
  <conditionalFormatting sqref="A124:C124">
    <cfRule type="cellIs" dxfId="63" priority="69" stopIfTrue="1" operator="equal">
      <formula>A123</formula>
    </cfRule>
    <cfRule type="cellIs" dxfId="62" priority="70" stopIfTrue="1" operator="equal">
      <formula>0</formula>
    </cfRule>
  </conditionalFormatting>
  <conditionalFormatting sqref="A125:C125">
    <cfRule type="cellIs" dxfId="61" priority="67" stopIfTrue="1" operator="equal">
      <formula>A124</formula>
    </cfRule>
    <cfRule type="cellIs" dxfId="60" priority="68" stopIfTrue="1" operator="equal">
      <formula>0</formula>
    </cfRule>
  </conditionalFormatting>
  <conditionalFormatting sqref="A126:C126">
    <cfRule type="cellIs" dxfId="59" priority="65" stopIfTrue="1" operator="equal">
      <formula>A125</formula>
    </cfRule>
    <cfRule type="cellIs" dxfId="58" priority="66" stopIfTrue="1" operator="equal">
      <formula>0</formula>
    </cfRule>
  </conditionalFormatting>
  <conditionalFormatting sqref="A127:C127">
    <cfRule type="cellIs" dxfId="57" priority="63" stopIfTrue="1" operator="equal">
      <formula>A126</formula>
    </cfRule>
    <cfRule type="cellIs" dxfId="56" priority="64" stopIfTrue="1" operator="equal">
      <formula>0</formula>
    </cfRule>
  </conditionalFormatting>
  <conditionalFormatting sqref="A128:C128">
    <cfRule type="cellIs" dxfId="55" priority="61" stopIfTrue="1" operator="equal">
      <formula>A127</formula>
    </cfRule>
    <cfRule type="cellIs" dxfId="54" priority="62" stopIfTrue="1" operator="equal">
      <formula>0</formula>
    </cfRule>
  </conditionalFormatting>
  <conditionalFormatting sqref="A129:C129">
    <cfRule type="cellIs" dxfId="53" priority="59" stopIfTrue="1" operator="equal">
      <formula>A128</formula>
    </cfRule>
    <cfRule type="cellIs" dxfId="52" priority="60" stopIfTrue="1" operator="equal">
      <formula>0</formula>
    </cfRule>
  </conditionalFormatting>
  <conditionalFormatting sqref="A130:C130">
    <cfRule type="cellIs" dxfId="51" priority="57" stopIfTrue="1" operator="equal">
      <formula>A129</formula>
    </cfRule>
    <cfRule type="cellIs" dxfId="50" priority="58" stopIfTrue="1" operator="equal">
      <formula>0</formula>
    </cfRule>
  </conditionalFormatting>
  <conditionalFormatting sqref="A131:C131">
    <cfRule type="cellIs" dxfId="49" priority="55" stopIfTrue="1" operator="equal">
      <formula>A130</formula>
    </cfRule>
    <cfRule type="cellIs" dxfId="48" priority="56" stopIfTrue="1" operator="equal">
      <formula>0</formula>
    </cfRule>
  </conditionalFormatting>
  <conditionalFormatting sqref="A132:C132">
    <cfRule type="cellIs" dxfId="47" priority="53" stopIfTrue="1" operator="equal">
      <formula>A131</formula>
    </cfRule>
    <cfRule type="cellIs" dxfId="46" priority="54" stopIfTrue="1" operator="equal">
      <formula>0</formula>
    </cfRule>
  </conditionalFormatting>
  <conditionalFormatting sqref="A133:C133">
    <cfRule type="cellIs" dxfId="45" priority="51" stopIfTrue="1" operator="equal">
      <formula>A132</formula>
    </cfRule>
    <cfRule type="cellIs" dxfId="44" priority="52" stopIfTrue="1" operator="equal">
      <formula>0</formula>
    </cfRule>
  </conditionalFormatting>
  <conditionalFormatting sqref="A134:C134">
    <cfRule type="cellIs" dxfId="43" priority="49" stopIfTrue="1" operator="equal">
      <formula>A133</formula>
    </cfRule>
    <cfRule type="cellIs" dxfId="42" priority="50" stopIfTrue="1" operator="equal">
      <formula>0</formula>
    </cfRule>
  </conditionalFormatting>
  <conditionalFormatting sqref="A135:C135">
    <cfRule type="cellIs" dxfId="41" priority="47" stopIfTrue="1" operator="equal">
      <formula>A134</formula>
    </cfRule>
    <cfRule type="cellIs" dxfId="40" priority="48" stopIfTrue="1" operator="equal">
      <formula>0</formula>
    </cfRule>
  </conditionalFormatting>
  <conditionalFormatting sqref="A136:C136">
    <cfRule type="cellIs" dxfId="39" priority="45" stopIfTrue="1" operator="equal">
      <formula>A135</formula>
    </cfRule>
    <cfRule type="cellIs" dxfId="38" priority="46" stopIfTrue="1" operator="equal">
      <formula>0</formula>
    </cfRule>
  </conditionalFormatting>
  <conditionalFormatting sqref="A144:C144">
    <cfRule type="cellIs" dxfId="37" priority="41" stopIfTrue="1" operator="equal">
      <formula>A143</formula>
    </cfRule>
    <cfRule type="cellIs" dxfId="36" priority="42" stopIfTrue="1" operator="equal">
      <formula>0</formula>
    </cfRule>
  </conditionalFormatting>
  <conditionalFormatting sqref="A145:C145">
    <cfRule type="cellIs" dxfId="35" priority="39" stopIfTrue="1" operator="equal">
      <formula>A144</formula>
    </cfRule>
    <cfRule type="cellIs" dxfId="34" priority="40" stopIfTrue="1" operator="equal">
      <formula>0</formula>
    </cfRule>
  </conditionalFormatting>
  <conditionalFormatting sqref="A146:C146">
    <cfRule type="cellIs" dxfId="33" priority="37" stopIfTrue="1" operator="equal">
      <formula>A145</formula>
    </cfRule>
    <cfRule type="cellIs" dxfId="32" priority="38" stopIfTrue="1" operator="equal">
      <formula>0</formula>
    </cfRule>
  </conditionalFormatting>
  <conditionalFormatting sqref="A147:C147">
    <cfRule type="cellIs" dxfId="31" priority="35" stopIfTrue="1" operator="equal">
      <formula>A146</formula>
    </cfRule>
    <cfRule type="cellIs" dxfId="30" priority="36" stopIfTrue="1" operator="equal">
      <formula>0</formula>
    </cfRule>
  </conditionalFormatting>
  <conditionalFormatting sqref="A148:C148">
    <cfRule type="cellIs" dxfId="29" priority="33" stopIfTrue="1" operator="equal">
      <formula>A147</formula>
    </cfRule>
    <cfRule type="cellIs" dxfId="28" priority="34" stopIfTrue="1" operator="equal">
      <formula>0</formula>
    </cfRule>
  </conditionalFormatting>
  <conditionalFormatting sqref="A149:C149">
    <cfRule type="cellIs" dxfId="27" priority="31" stopIfTrue="1" operator="equal">
      <formula>A148</formula>
    </cfRule>
    <cfRule type="cellIs" dxfId="26" priority="32" stopIfTrue="1" operator="equal">
      <formula>0</formula>
    </cfRule>
  </conditionalFormatting>
  <conditionalFormatting sqref="A150:C150">
    <cfRule type="cellIs" dxfId="25" priority="29" stopIfTrue="1" operator="equal">
      <formula>A149</formula>
    </cfRule>
    <cfRule type="cellIs" dxfId="24" priority="30" stopIfTrue="1" operator="equal">
      <formula>0</formula>
    </cfRule>
  </conditionalFormatting>
  <conditionalFormatting sqref="A151:C151">
    <cfRule type="cellIs" dxfId="23" priority="27" stopIfTrue="1" operator="equal">
      <formula>A150</formula>
    </cfRule>
    <cfRule type="cellIs" dxfId="22" priority="28" stopIfTrue="1" operator="equal">
      <formula>0</formula>
    </cfRule>
  </conditionalFormatting>
  <conditionalFormatting sqref="A152:C152">
    <cfRule type="cellIs" dxfId="21" priority="25" stopIfTrue="1" operator="equal">
      <formula>A151</formula>
    </cfRule>
    <cfRule type="cellIs" dxfId="20" priority="26" stopIfTrue="1" operator="equal">
      <formula>0</formula>
    </cfRule>
  </conditionalFormatting>
  <conditionalFormatting sqref="A153:C153">
    <cfRule type="cellIs" dxfId="19" priority="23" stopIfTrue="1" operator="equal">
      <formula>A152</formula>
    </cfRule>
    <cfRule type="cellIs" dxfId="18" priority="24" stopIfTrue="1" operator="equal">
      <formula>0</formula>
    </cfRule>
  </conditionalFormatting>
  <conditionalFormatting sqref="A154:C154">
    <cfRule type="cellIs" dxfId="17" priority="21" stopIfTrue="1" operator="equal">
      <formula>A153</formula>
    </cfRule>
    <cfRule type="cellIs" dxfId="16" priority="22" stopIfTrue="1" operator="equal">
      <formula>0</formula>
    </cfRule>
  </conditionalFormatting>
  <conditionalFormatting sqref="A155:C155">
    <cfRule type="cellIs" dxfId="15" priority="19" stopIfTrue="1" operator="equal">
      <formula>A154</formula>
    </cfRule>
    <cfRule type="cellIs" dxfId="14" priority="20" stopIfTrue="1" operator="equal">
      <formula>0</formula>
    </cfRule>
  </conditionalFormatting>
  <conditionalFormatting sqref="A156:C156">
    <cfRule type="cellIs" dxfId="13" priority="17" stopIfTrue="1" operator="equal">
      <formula>A155</formula>
    </cfRule>
    <cfRule type="cellIs" dxfId="12" priority="18" stopIfTrue="1" operator="equal">
      <formula>0</formula>
    </cfRule>
  </conditionalFormatting>
  <conditionalFormatting sqref="A157:C157">
    <cfRule type="cellIs" dxfId="11" priority="15" stopIfTrue="1" operator="equal">
      <formula>A156</formula>
    </cfRule>
    <cfRule type="cellIs" dxfId="10" priority="16" stopIfTrue="1" operator="equal">
      <formula>0</formula>
    </cfRule>
  </conditionalFormatting>
  <conditionalFormatting sqref="A158:C158">
    <cfRule type="cellIs" dxfId="9" priority="13" stopIfTrue="1" operator="equal">
      <formula>A157</formula>
    </cfRule>
    <cfRule type="cellIs" dxfId="8" priority="14" stopIfTrue="1" operator="equal">
      <formula>0</formula>
    </cfRule>
  </conditionalFormatting>
  <conditionalFormatting sqref="A159:C159">
    <cfRule type="cellIs" dxfId="7" priority="11" stopIfTrue="1" operator="equal">
      <formula>A158</formula>
    </cfRule>
    <cfRule type="cellIs" dxfId="6" priority="12" stopIfTrue="1" operator="equal">
      <formula>0</formula>
    </cfRule>
  </conditionalFormatting>
  <conditionalFormatting sqref="A160:C160">
    <cfRule type="cellIs" dxfId="5" priority="9" stopIfTrue="1" operator="equal">
      <formula>A159</formula>
    </cfRule>
    <cfRule type="cellIs" dxfId="4" priority="10" stopIfTrue="1" operator="equal">
      <formula>0</formula>
    </cfRule>
  </conditionalFormatting>
  <conditionalFormatting sqref="A190">
    <cfRule type="cellIs" dxfId="3" priority="5" stopIfTrue="1" operator="equal">
      <formula>A189</formula>
    </cfRule>
  </conditionalFormatting>
  <conditionalFormatting sqref="A191">
    <cfRule type="cellIs" dxfId="2" priority="4" stopIfTrue="1" operator="equal">
      <formula>A190</formula>
    </cfRule>
  </conditionalFormatting>
  <conditionalFormatting sqref="A192">
    <cfRule type="cellIs" dxfId="1" priority="3" stopIfTrue="1" operator="equal">
      <formula>A191</formula>
    </cfRule>
  </conditionalFormatting>
  <conditionalFormatting sqref="A193">
    <cfRule type="cellIs" dxfId="0" priority="2" stopIfTrue="1" operator="equal">
      <formula>A192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КПК0813104</vt:lpstr>
      <vt:lpstr>'Додаток2 КПК0813104'!Область_друку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2025-01-27T07:27:32Z</cp:lastPrinted>
  <dcterms:created xsi:type="dcterms:W3CDTF">2016-07-02T12:27:50Z</dcterms:created>
  <dcterms:modified xsi:type="dcterms:W3CDTF">2025-01-27T07:27:55Z</dcterms:modified>
</cp:coreProperties>
</file>