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ЭтаКнига" defaultThemeVersion="124226"/>
  <mc:AlternateContent xmlns:mc="http://schemas.openxmlformats.org/markup-compatibility/2006">
    <mc:Choice Requires="x15">
      <x15ac:absPath xmlns:x15ac="http://schemas.microsoft.com/office/spreadsheetml/2010/11/ac" url="D:\УСЗН\Довідки, кошториси\2025_Лімітні довідки_Кошториси, довідки\Бюджетні запити_2025_паспорти\"/>
    </mc:Choice>
  </mc:AlternateContent>
  <xr:revisionPtr revIDLastSave="0" documentId="13_ncr:1_{3334DB3B-EFD5-4A72-892C-300E831F16B1}" xr6:coauthVersionLast="45" xr6:coauthVersionMax="45" xr10:uidLastSave="{00000000-0000-0000-0000-000000000000}"/>
  <bookViews>
    <workbookView xWindow="-108" yWindow="-108" windowWidth="23256" windowHeight="12456" tabRatio="522" xr2:uid="{00000000-000D-0000-FFFF-FFFF00000000}"/>
  </bookViews>
  <sheets>
    <sheet name="Додаток2 КПК0810160" sheetId="6" r:id="rId1"/>
  </sheets>
  <definedNames>
    <definedName name="_xlnm.Print_Area" localSheetId="0">'Додаток2 КПК0810160'!$A$1:$BY$286</definedName>
  </definedNames>
  <calcPr calcId="181029"/>
</workbook>
</file>

<file path=xl/calcChain.xml><?xml version="1.0" encoding="utf-8"?>
<calcChain xmlns="http://schemas.openxmlformats.org/spreadsheetml/2006/main">
  <c r="BH250" i="6" l="1"/>
  <c r="AT250" i="6"/>
  <c r="AJ250" i="6"/>
  <c r="BH249" i="6"/>
  <c r="AT249" i="6"/>
  <c r="AJ249" i="6"/>
  <c r="BH248" i="6"/>
  <c r="AT248" i="6"/>
  <c r="AJ248" i="6"/>
  <c r="BH247" i="6"/>
  <c r="AT247" i="6"/>
  <c r="AJ247" i="6"/>
  <c r="BH246" i="6"/>
  <c r="AT246" i="6"/>
  <c r="AJ246" i="6"/>
  <c r="BH245" i="6"/>
  <c r="AT245" i="6"/>
  <c r="AJ245" i="6"/>
  <c r="BH244" i="6"/>
  <c r="AT244" i="6"/>
  <c r="AJ244" i="6"/>
  <c r="BH243" i="6"/>
  <c r="AT243" i="6"/>
  <c r="AJ243" i="6"/>
  <c r="BH242" i="6"/>
  <c r="AT242" i="6"/>
  <c r="AJ242" i="6"/>
  <c r="BG233" i="6"/>
  <c r="AQ233" i="6"/>
  <c r="BG232" i="6"/>
  <c r="AQ232" i="6"/>
  <c r="BG231" i="6"/>
  <c r="AQ231" i="6"/>
  <c r="BG230" i="6"/>
  <c r="AQ230" i="6"/>
  <c r="BG229" i="6"/>
  <c r="AQ229" i="6"/>
  <c r="BG228" i="6"/>
  <c r="AQ228" i="6"/>
  <c r="BG227" i="6"/>
  <c r="AQ227" i="6"/>
  <c r="BG226" i="6"/>
  <c r="AQ226" i="6"/>
  <c r="BG225" i="6"/>
  <c r="AQ225" i="6"/>
  <c r="BG224" i="6"/>
  <c r="AQ224" i="6"/>
  <c r="BG223" i="6"/>
  <c r="AQ223" i="6"/>
  <c r="BG222" i="6"/>
  <c r="AQ222" i="6"/>
  <c r="BG221" i="6"/>
  <c r="AQ221" i="6"/>
  <c r="BG220" i="6"/>
  <c r="AQ220" i="6"/>
  <c r="AZ197" i="6"/>
  <c r="AK197" i="6"/>
  <c r="BO189" i="6"/>
  <c r="AZ189" i="6"/>
  <c r="AK189" i="6"/>
  <c r="BD114" i="6"/>
  <c r="AJ114" i="6"/>
  <c r="BD113" i="6"/>
  <c r="AJ113" i="6"/>
  <c r="BU105" i="6"/>
  <c r="BB105" i="6"/>
  <c r="AI105" i="6"/>
  <c r="BU104" i="6"/>
  <c r="BB104" i="6"/>
  <c r="AI104" i="6"/>
  <c r="BG94" i="6"/>
  <c r="AM94" i="6"/>
  <c r="BG86" i="6"/>
  <c r="AM86" i="6"/>
  <c r="BG85" i="6"/>
  <c r="AM85" i="6"/>
  <c r="BG84" i="6"/>
  <c r="AM84" i="6"/>
  <c r="BG83" i="6"/>
  <c r="AM83" i="6"/>
  <c r="BG82" i="6"/>
  <c r="AM82" i="6"/>
  <c r="BG81" i="6"/>
  <c r="AM81" i="6"/>
  <c r="BG80" i="6"/>
  <c r="AM80" i="6"/>
  <c r="BG79" i="6"/>
  <c r="AM79" i="6"/>
  <c r="BG78" i="6"/>
  <c r="AM78" i="6"/>
  <c r="BU70" i="6"/>
  <c r="BB70" i="6"/>
  <c r="AI70"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G44" i="6"/>
  <c r="AM44" i="6"/>
  <c r="BG43" i="6"/>
  <c r="AM43" i="6"/>
  <c r="BG42" i="6"/>
  <c r="AM42" i="6"/>
  <c r="BG41" i="6"/>
  <c r="AM41" i="6"/>
  <c r="BU33" i="6"/>
  <c r="BB33" i="6"/>
  <c r="AI33" i="6"/>
  <c r="BU32" i="6"/>
  <c r="BB32" i="6"/>
  <c r="AI32" i="6"/>
  <c r="BU31" i="6"/>
  <c r="BB31" i="6"/>
  <c r="AI31" i="6"/>
  <c r="BU30" i="6"/>
  <c r="BB30" i="6"/>
  <c r="AI30" i="6"/>
</calcChain>
</file>

<file path=xl/sharedStrings.xml><?xml version="1.0" encoding="utf-8"?>
<sst xmlns="http://schemas.openxmlformats.org/spreadsheetml/2006/main" count="768" uniqueCount="280">
  <si>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</si>
  <si>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</si>
  <si>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</si>
  <si>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</si>
  <si>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</si>
  <si>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</si>
  <si>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</si>
  <si>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</si>
  <si>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</si>
  <si>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</si>
  <si>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</si>
  <si>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</si>
  <si>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</si>
  <si>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</si>
  <si>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</si>
  <si>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</si>
  <si>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</si>
  <si>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</si>
  <si>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</si>
  <si>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</si>
  <si>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</si>
  <si>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</si>
  <si>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</si>
  <si>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</si>
  <si>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</si>
  <si>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</si>
  <si>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</si>
  <si>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</si>
  <si>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</si>
  <si>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</si>
  <si>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</si>
  <si>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</si>
  <si>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</si>
  <si>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</si>
  <si>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</si>
  <si>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</si>
  <si>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</si>
  <si>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</si>
  <si>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</si>
  <si>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</si>
  <si>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</si>
  <si>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</si>
  <si>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</si>
  <si>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</si>
  <si>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</si>
  <si>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</si>
  <si>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</si>
  <si>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</si>
  <si>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</si>
  <si>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</si>
  <si>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</si>
  <si>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</si>
  <si>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</si>
  <si>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</si>
  <si>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</si>
  <si>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</si>
  <si>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</si>
  <si>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</si>
  <si>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</si>
  <si>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</si>
  <si>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</si>
  <si>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</si>
  <si>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</si>
  <si>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</si>
  <si>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</si>
  <si>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</si>
  <si>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</si>
  <si>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</si>
  <si>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</si>
  <si>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</si>
  <si>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</si>
  <si>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</si>
  <si>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</si>
  <si>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</si>
  <si>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</si>
  <si>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</si>
  <si>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</si>
  <si>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</si>
  <si>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</si>
  <si>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</si>
  <si>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</si>
  <si>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</si>
  <si>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</si>
  <si>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</si>
  <si>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</si>
  <si>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</si>
  <si>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</si>
  <si>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</si>
  <si>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</si>
  <si>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</si>
  <si>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</si>
  <si>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</si>
  <si>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</si>
  <si>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</si>
  <si>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</si>
  <si>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</si>
  <si>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</si>
  <si>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</si>
  <si>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</si>
  <si>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</si>
  <si>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</si>
  <si>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</si>
  <si>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</si>
  <si>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</si>
  <si>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</si>
  <si>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</si>
  <si>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</si>
  <si>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</si>
  <si>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</si>
  <si>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</si>
  <si>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</si>
  <si>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</si>
  <si>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</si>
  <si>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</si>
  <si>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</si>
  <si>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</si>
  <si>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</si>
  <si>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</si>
  <si>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</si>
  <si>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</si>
  <si>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</si>
  <si>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</si>
  <si>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</si>
  <si>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</si>
  <si>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</si>
  <si>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</si>
  <si>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</si>
  <si>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</si>
  <si>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</si>
  <si>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</si>
  <si>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</si>
  <si>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</si>
  <si>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</si>
  <si>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</si>
  <si>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</si>
  <si>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</si>
  <si>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</si>
  <si>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</si>
  <si>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</si>
  <si>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</si>
  <si>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</si>
  <si>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</si>
  <si>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</si>
  <si>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</si>
  <si>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</si>
  <si>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</si>
  <si>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</si>
  <si>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</si>
  <si>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</si>
  <si>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</si>
  <si>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</si>
  <si>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</si>
  <si>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</si>
  <si>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</si>
  <si>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</si>
  <si>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</si>
  <si>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</si>
  <si>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</si>
  <si>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</si>
  <si>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</si>
  <si>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</si>
  <si>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</si>
  <si>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</si>
  <si>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</si>
  <si>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</si>
  <si>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</si>
  <si>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</si>
  <si>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</si>
  <si>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</si>
  <si>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</si>
  <si>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</si>
  <si>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(прізвище та ініціали)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</si>
  <si>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</si>
  <si>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</si>
  <si>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</si>
  <si>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</si>
  <si>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</si>
  <si>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</si>
  <si>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</si>
  <si>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</si>
  <si>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</si>
  <si>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</si>
  <si>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</si>
  <si>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</si>
  <si>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Здійснення управлінням наданих законодавством повноважень у сфері соціального захисту населення</t>
  </si>
  <si>
    <t>затрат</t>
  </si>
  <si>
    <t xml:space="preserve">formula=RC[-16]+RC[-8]                          </t>
  </si>
  <si>
    <t>кількість штатних одиниць</t>
  </si>
  <si>
    <t>од.</t>
  </si>
  <si>
    <t>Штатний розпис</t>
  </si>
  <si>
    <t>продукту</t>
  </si>
  <si>
    <t>кількість отриманих листів, звернень, заяв, скарг</t>
  </si>
  <si>
    <t>Журнали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</si>
  <si>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</si>
  <si>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</si>
  <si>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 (окрім інших працівників)</t>
  </si>
  <si>
    <t>Розрахункові дані</t>
  </si>
  <si>
    <t>кількість прийнятих нормативно-правових актів на одного працівника (окрім інших працівників)</t>
  </si>
  <si>
    <t>витрати на утримання однієї штатної одиниці</t>
  </si>
  <si>
    <t>тис.грн.</t>
  </si>
  <si>
    <t>розрахункові дані</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</si>
  <si>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</si>
  <si>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</si>
  <si>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</si>
  <si>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</si>
  <si>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</si>
  <si>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</si>
  <si>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</si>
  <si>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</si>
  <si>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</si>
  <si>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</si>
  <si>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</si>
  <si>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050 - Службовці</t>
  </si>
  <si>
    <t>060 - Інші працівники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</si>
  <si>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</si>
  <si>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</si>
  <si>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</si>
  <si>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</si>
  <si>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</si>
  <si>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</si>
  <si>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</si>
  <si>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</si>
  <si>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Виникла через нарахування у 2021 році витрат на відшкодування комунальних послуг орендарю (Лисичанській міській організації Товариства Червоного Хреста України) і несплату рахунків орендарем, всупереч умовам укладеного договору, і яка є простроченою (виникла на 30-й день після закінчення терміну обов'язкового платежу згідно з укладеним договором), та відображена у «Звіті про заборгованість за бюджетними коштами» (форма №7м) станом на: 01.01.2022; 01.01.2023;  01.01.2024; 01.01.2025.</t>
  </si>
  <si>
    <t>Неодноразово повідомлялось орендарю про необхідність сплати рахунків на відшкодування спожитих комунальних послуг відповідно до  умов укладених  договорів про оренду та  про відшкодування за використані комунальні послуги. Кошти надійшли частково на погашення заборгованості.</t>
  </si>
  <si>
    <t>Забезпечення ефективної діяльності управління щодо здійснення наданих законодавством повноважень у сфері соціального захисту населення</t>
  </si>
  <si>
    <t>Забезпечення виконання наданих законодавством повноважень</t>
  </si>
  <si>
    <t>Конституція України від 28.06.1996 №254к/96-ВР (зі змінами);														 Бюджетний кодекс України від 08.07.2010 №2456-VI (зі змінами)														; Податковий кодекс України від 02.12.2010 №2755-VI (зі змінами); Закон України "Про Державний бюджет України на 2025 рік" від 19.11.2024 №4059-ІX; Закон України "Про місцеве самоврядування в Україні" від 21.05.1997  №280/97-ВР (зі змінами)														; Закон України "Про службу в органах місцевого самоврядування" від 21.05.2023 №3077-IX (зі змінами);														 Закон України "Про судовий збір" від 08.07.2011  №3674-VI (зі змінами);_x000D_
Указ Президента України від 11 червня 2022 року №406/2022 "Про утворення військової адміністрації"; Закон України "Про правовий режим воєнного стану" від 12.05.2015 № 389-III;  Закон України "Про збір та облік єдиного внеску на загальнообов'язкове державне соціальне страхування  від 08.07.2010 №2462-VI (зі змінами); Постанова КМУ від 09.03.2006 р. №268 "Про упорядкування структури та умов оплати праці працівників апарату органів виконавчої влади, органів прокуратури, судів та інших органів " (із змінами та доповненнями); Наказ Міністерства розвитку економіки, торгівлі та сільського господарства України від 23.03.2021 року № 609 "Про умови оплати праці робітників, зайнятих обслуговуванням органів виконавчої влади, місцевого самоврядування та їх виконавчих органів, органів прокуратури, судів та інших органів " (із змінами);_x000D_
Розпорядження начальника Лисичанської міської  військової адміністрації Сєвєродонецького району Луганської області "Про бюджет Лисичанської міської територіальної громади на 2025 рік" тощо</t>
  </si>
  <si>
    <t>Бюджетні призначення затверджені на 2023 рік у сумі 6 480 573 грн забезпечили своєчасне, якісне  та у повному обсязі виконання  наданих законодавством повноваженнь у сфері соціального захисту населення. Вхідна кореспонденція, звернення, заяви, скарги, що надійшли до управління опрацьовані згідно норм чинного законодавства, забезпечені умови для здійснення нарахування та виплати всіх видів соціальних допомог. Касові видатки складають  5 267 054 грн. Відхилення у сумі 1 213 519  грн виникли через часткове виконання управлінням своїх повноважень  ( призупинення дії трудових договорів) внаслідок військової агресії РФ проти України, вжиття заходів з  економії бюджетних призначень.																																																																												_x000D_
На  виконання бюджетної програми кошторисом  на 2024 рік передбачено бюджетних призначень у загальній сумі 6 550 138 грн. У 2024 році очікується виконання бюджетної програми у повному обсязі.  Передбачені витрати на 2025-2027 необхідні для забезпечення своєчасного, якісного  та у повному обсязі виконання  наданих законодавством повноваженнь у сфері соціального захисту населення.</t>
  </si>
  <si>
    <t>Передбачені бюджетні призначення на 2024 рік забезпечать виконання завдань бюджетної програми за напрямами використання коштів</t>
  </si>
  <si>
    <t>(0)(8)</t>
  </si>
  <si>
    <t>Управління соціального захисту населення Лисичанської міської  військової адміністрації Сєвєродонецького району Луганської області</t>
  </si>
  <si>
    <t>Бєлан О. А.</t>
  </si>
  <si>
    <t>Пугацька О. П.</t>
  </si>
  <si>
    <t>24205528</t>
  </si>
  <si>
    <t>1251900000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</si>
  <si>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</si>
  <si>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</si>
  <si>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</si>
  <si>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</si>
  <si>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</si>
  <si>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</si>
  <si>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</si>
  <si>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</si>
  <si>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</si>
  <si>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</si>
  <si>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</si>
  <si>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</si>
  <si>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</si>
  <si>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</si>
  <si>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</si>
  <si>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</si>
  <si>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</si>
  <si>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</si>
  <si>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</si>
  <si>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</si>
  <si>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</si>
  <si>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</si>
  <si>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</si>
  <si>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</si>
  <si>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</si>
  <si>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</si>
  <si>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</si>
  <si>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</si>
  <si>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</si>
  <si>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</si>
  <si>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</si>
  <si>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</si>
  <si>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</si>
  <si>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</si>
  <si>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</si>
  <si>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</si>
  <si>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</si>
  <si>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(0)(8)(1)(0)(1)(6)(0)</t>
  </si>
  <si>
    <t>(0)(1)(6)(0)</t>
  </si>
  <si>
    <t>(0)(1)(1)(1)</t>
  </si>
  <si>
    <t>Керівництво і управління у відповідній сфері у містах (місті Києві), селищах, селах, територіальних громадах</t>
  </si>
  <si>
    <t>Управлiння соцiального захисту населення Лисичанської міської вiйськової адмiнiстрацiї Сєвєродонецького району Луганської областi</t>
  </si>
  <si>
    <t>(0)(8)(1)</t>
  </si>
  <si>
    <t>Начальник управління</t>
  </si>
  <si>
    <t>'Начальник відділу бухгалтерського обліку та звітності -                                                                головний бухгалтер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</si>
</sst>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4">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top" wrapText="1"/>
    </xf>
    <xf numFmtId="0" fontId="9"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right" vertical="center" wrapText="1"/>
    </xf>
    <xf numFmtId="0" fontId="11" fillId="0" borderId="0" xfId="0" applyFont="1" applyAlignment="1">
      <alignment horizontal="center" vertical="center" wrapText="1"/>
    </xf>
    <xf numFmtId="0" fontId="12" fillId="0" borderId="0" xfId="0" applyFont="1" applyBorder="1" applyAlignment="1">
      <alignment horizontal="center" vertical="center"/>
    </xf>
    <xf numFmtId="0" fontId="6" fillId="0" borderId="0" xfId="0" applyFont="1" applyBorder="1" applyAlignment="1">
      <alignment horizontal="center" vertical="top"/>
    </xf>
    <xf numFmtId="0" fontId="13" fillId="0" borderId="0" xfId="0" applyFont="1" applyBorder="1" applyAlignment="1"/>
    <xf numFmtId="0" fontId="10"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5"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6"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5" fillId="0" borderId="0" xfId="0" applyFont="1" applyBorder="1" applyAlignment="1">
      <alignment horizontal="center" vertical="center"/>
    </xf>
    <xf numFmtId="0" fontId="0" fillId="0" borderId="0" xfId="0" applyFont="1" applyAlignment="1">
      <alignment vertical="center"/>
    </xf>
    <xf numFmtId="0" fontId="5" fillId="0" borderId="0" xfId="0" applyFont="1" applyAlignment="1">
      <alignment horizontal="left" vertical="center" wrapText="1"/>
    </xf>
    <xf numFmtId="0" fontId="3" fillId="0" borderId="0" xfId="0" applyFont="1" applyAlignment="1">
      <alignment horizontal="center" vertical="center" wrapText="1"/>
    </xf>
    <xf numFmtId="0" fontId="11" fillId="0" borderId="6" xfId="0" quotePrefix="1" applyFont="1" applyBorder="1" applyAlignment="1">
      <alignment horizontal="left" vertical="top" wrapText="1"/>
    </xf>
    <xf numFmtId="0" fontId="0" fillId="0" borderId="6" xfId="0" applyBorder="1" applyAlignment="1">
      <alignment horizontal="left" vertical="top" wrapText="1"/>
    </xf>
    <xf numFmtId="0" fontId="10" fillId="0" borderId="6" xfId="0" applyFont="1" applyBorder="1" applyAlignment="1">
      <alignment horizontal="center" vertical="center" wrapText="1"/>
    </xf>
    <xf numFmtId="0" fontId="10" fillId="0" borderId="6" xfId="0" quotePrefix="1" applyFont="1" applyBorder="1" applyAlignment="1">
      <alignment horizontal="center" vertical="center" wrapText="1"/>
    </xf>
    <xf numFmtId="0" fontId="5" fillId="0" borderId="0" xfId="0" applyFont="1" applyAlignment="1">
      <alignment horizontal="center" vertical="top" wrapText="1"/>
    </xf>
    <xf numFmtId="0" fontId="6" fillId="0" borderId="0" xfId="0" applyFont="1" applyAlignment="1">
      <alignment horizontal="center" vertical="top" wrapText="1"/>
    </xf>
    <xf numFmtId="0" fontId="3" fillId="0" borderId="0" xfId="0" applyFont="1" applyAlignment="1">
      <alignment horizontal="left"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xf>
    <xf numFmtId="0" fontId="10" fillId="0" borderId="6" xfId="0" quotePrefix="1" applyFont="1" applyBorder="1" applyAlignment="1">
      <alignment horizontal="left" vertical="top" wrapText="1"/>
    </xf>
    <xf numFmtId="0" fontId="6" fillId="0" borderId="7" xfId="0" applyFont="1" applyBorder="1" applyAlignment="1">
      <alignment horizontal="center" vertical="top" wrapText="1"/>
    </xf>
    <xf numFmtId="0" fontId="5" fillId="0"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Fill="1" applyAlignment="1">
      <alignment horizontal="left" vertical="center" wrapText="1"/>
    </xf>
    <xf numFmtId="0" fontId="2" fillId="0" borderId="0" xfId="0" applyFont="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6" xfId="0" applyFont="1" applyBorder="1" applyAlignment="1">
      <alignment horizontal="right" vertical="center" wrapText="1"/>
    </xf>
    <xf numFmtId="0" fontId="1"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164"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8" fillId="0" borderId="5"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4" fillId="0" borderId="5" xfId="0" applyNumberFormat="1" applyFont="1" applyBorder="1" applyAlignment="1">
      <alignment horizontal="center" vertical="center" wrapText="1"/>
    </xf>
    <xf numFmtId="0" fontId="2" fillId="0" borderId="0" xfId="0" applyFont="1" applyBorder="1" applyAlignment="1">
      <alignment horizontal="right" vertical="center" wrapText="1"/>
    </xf>
    <xf numFmtId="0" fontId="0"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164" fontId="1"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0" fillId="0" borderId="5"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0" fillId="0" borderId="2" xfId="0" applyBorder="1"/>
    <xf numFmtId="0" fontId="0" fillId="0" borderId="3" xfId="0" applyBorder="1"/>
    <xf numFmtId="0" fontId="1" fillId="0" borderId="5" xfId="0" applyFont="1" applyBorder="1" applyAlignment="1">
      <alignment horizontal="left" vertical="center" wrapText="1"/>
    </xf>
    <xf numFmtId="0" fontId="4" fillId="0" borderId="5" xfId="0" applyFont="1" applyBorder="1" applyAlignment="1">
      <alignment horizontal="left" vertical="center" wrapText="1"/>
    </xf>
    <xf numFmtId="0" fontId="16" fillId="0" borderId="5"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vertical="center" wrapText="1"/>
    </xf>
    <xf numFmtId="1" fontId="4" fillId="0" borderId="5"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3" fillId="0" borderId="0" xfId="0" quotePrefix="1" applyFont="1" applyAlignment="1">
      <alignment horizontal="left" vertical="top" wrapText="1"/>
    </xf>
    <xf numFmtId="0" fontId="2" fillId="0" borderId="6" xfId="0" applyFont="1" applyBorder="1" applyAlignment="1">
      <alignment horizontal="center" vertical="center"/>
    </xf>
    <xf numFmtId="0" fontId="12" fillId="0" borderId="6" xfId="0" quotePrefix="1" applyFont="1" applyBorder="1" applyAlignment="1">
      <alignment horizontal="left" vertical="top" wrapText="1"/>
    </xf>
    <xf numFmtId="0" fontId="15" fillId="0" borderId="7" xfId="0" applyFont="1" applyBorder="1" applyAlignment="1">
      <alignment horizontal="center" vertical="center"/>
    </xf>
    <xf numFmtId="0" fontId="2" fillId="0" borderId="0" xfId="0" applyFont="1" applyAlignment="1">
      <alignment horizontal="left" vertical="center" wrapText="1"/>
    </xf>
    <xf numFmtId="0" fontId="1" fillId="0" borderId="6" xfId="0" applyFont="1" applyBorder="1" applyAlignment="1">
      <alignment horizontal="center" vertical="center"/>
    </xf>
    <xf numFmtId="0" fontId="14" fillId="0" borderId="6" xfId="0" quotePrefix="1" applyFont="1" applyBorder="1" applyAlignment="1">
      <alignment horizontal="left" vertical="top" wrapText="1"/>
    </xf>
    <xf numFmtId="0" fontId="0" fillId="0" borderId="5" xfId="0" applyFont="1" applyBorder="1" applyAlignment="1">
      <alignment horizontal="left"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cellXfs>
  <cellStyles count="1">
    <cellStyle name="Звичайний" xfId="0" builtinId="0"/>
  </cellStyles>
  <dxfs count="4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287"/>
  <sheetViews>
    <sheetView tabSelected="1" topLeftCell="A269" zoomScaleNormal="100" workbookViewId="0">
      <selection activeCell="A286" sqref="A286:AA286"/>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26" t="s">
        <v>115</v>
      </c>
      <c r="BO1" s="26"/>
      <c r="BP1" s="26"/>
      <c r="BQ1" s="26"/>
      <c r="BR1" s="26"/>
      <c r="BS1" s="26"/>
      <c r="BT1" s="26"/>
      <c r="BU1" s="26"/>
      <c r="BV1" s="26"/>
      <c r="BW1" s="26"/>
      <c r="BX1" s="26"/>
      <c r="BY1" s="26"/>
      <c r="BZ1" s="26"/>
    </row>
    <row r="2" spans="1:79" ht="14.25" customHeight="1" x14ac:dyDescent="0.25">
      <c r="A2" s="27" t="s">
        <v>259</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row>
    <row r="4" spans="1:79" ht="31.2" customHeight="1" x14ac:dyDescent="0.25">
      <c r="A4" s="11" t="s">
        <v>159</v>
      </c>
      <c r="B4" s="28" t="s">
        <v>230</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8"/>
      <c r="AH4" s="30" t="s">
        <v>229</v>
      </c>
      <c r="AI4" s="30"/>
      <c r="AJ4" s="30"/>
      <c r="AK4" s="30"/>
      <c r="AL4" s="30"/>
      <c r="AM4" s="30"/>
      <c r="AN4" s="30"/>
      <c r="AO4" s="30"/>
      <c r="AP4" s="30"/>
      <c r="AQ4" s="30"/>
      <c r="AR4" s="30"/>
      <c r="AS4" s="8"/>
      <c r="AT4" s="31" t="s">
        <v>233</v>
      </c>
      <c r="AU4" s="30"/>
      <c r="AV4" s="30"/>
      <c r="AW4" s="30"/>
      <c r="AX4" s="30"/>
      <c r="AY4" s="30"/>
      <c r="AZ4" s="30"/>
      <c r="BA4" s="30"/>
      <c r="BB4" s="15"/>
      <c r="BC4" s="8"/>
      <c r="BD4" s="8"/>
      <c r="BE4" s="12"/>
      <c r="BF4" s="12"/>
      <c r="BG4" s="12"/>
      <c r="BH4" s="12"/>
      <c r="BI4" s="12"/>
      <c r="BJ4" s="12"/>
      <c r="BK4" s="12"/>
      <c r="BL4" s="12"/>
    </row>
    <row r="5" spans="1:79" ht="24" customHeight="1" x14ac:dyDescent="0.25">
      <c r="A5" s="32" t="s">
        <v>0</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30.6" customHeight="1" x14ac:dyDescent="0.25">
      <c r="A7" s="11" t="s">
        <v>161</v>
      </c>
      <c r="B7" s="28" t="s">
        <v>276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8"/>
      <c r="AH7" s="30" t="s">
        <v>277</v>
      </c>
      <c r="AI7" s="30"/>
      <c r="AJ7" s="30"/>
      <c r="AK7" s="30"/>
      <c r="AL7" s="30"/>
      <c r="AM7" s="30"/>
      <c r="AN7" s="30"/>
      <c r="AO7" s="30"/>
      <c r="AP7" s="30"/>
      <c r="AQ7" s="30"/>
      <c r="AR7" s="30"/>
      <c r="AS7" s="30"/>
      <c r="AT7" s="30"/>
      <c r="AU7" s="30"/>
      <c r="AV7" s="30"/>
      <c r="AW7" s="30"/>
      <c r="AX7" s="30"/>
      <c r="AY7" s="30"/>
      <c r="AZ7" s="30"/>
      <c r="BA7" s="30"/>
      <c r="BB7" s="15"/>
      <c r="BC7" s="31" t="s">
        <v>233</v>
      </c>
      <c r="BD7" s="30"/>
      <c r="BE7" s="30"/>
      <c r="BF7" s="30"/>
      <c r="BG7" s="30"/>
      <c r="BH7" s="30"/>
      <c r="BI7" s="30"/>
      <c r="BJ7" s="30"/>
      <c r="BK7" s="15"/>
      <c r="BL7" s="12"/>
      <c r="BM7" s="16"/>
      <c r="BN7" s="16"/>
      <c r="BO7" s="16"/>
      <c r="BP7" s="15"/>
      <c r="BQ7" s="15"/>
      <c r="BR7" s="15"/>
      <c r="BS7" s="15"/>
      <c r="BT7" s="15"/>
      <c r="BU7" s="15"/>
      <c r="BV7" s="15"/>
      <c r="BW7" s="15"/>
    </row>
    <row r="8" spans="1:79" ht="24" customHeight="1" x14ac:dyDescent="0.25">
      <c r="A8" s="32" t="s">
        <v>155</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33" customHeight="1" x14ac:dyDescent="0.25">
      <c r="A10" s="11" t="s">
        <v>163</v>
      </c>
      <c r="B10" s="30" t="s">
        <v>272</v>
      </c>
      <c r="C10" s="30"/>
      <c r="D10" s="30"/>
      <c r="E10" s="30"/>
      <c r="F10" s="30"/>
      <c r="G10" s="30"/>
      <c r="H10" s="30"/>
      <c r="I10" s="30"/>
      <c r="J10" s="30"/>
      <c r="K10" s="30"/>
      <c r="L10" s="30"/>
      <c r="N10" s="30" t="s">
        <v>273</v>
      </c>
      <c r="O10" s="30"/>
      <c r="P10" s="30"/>
      <c r="Q10" s="30"/>
      <c r="R10" s="30"/>
      <c r="S10" s="30"/>
      <c r="T10" s="30"/>
      <c r="U10" s="30"/>
      <c r="V10" s="30"/>
      <c r="W10" s="30"/>
      <c r="X10" s="30"/>
      <c r="Y10" s="30"/>
      <c r="Z10" s="15"/>
      <c r="AA10" s="30" t="s">
        <v>274</v>
      </c>
      <c r="AB10" s="30"/>
      <c r="AC10" s="30"/>
      <c r="AD10" s="30"/>
      <c r="AE10" s="30"/>
      <c r="AF10" s="30"/>
      <c r="AG10" s="30"/>
      <c r="AH10" s="30"/>
      <c r="AI10" s="30"/>
      <c r="AJ10" s="15"/>
      <c r="AK10" s="38" t="s">
        <v>275</v>
      </c>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0"/>
      <c r="BL10" s="31" t="s">
        <v>234</v>
      </c>
      <c r="BM10" s="30"/>
      <c r="BN10" s="30"/>
      <c r="BO10" s="30"/>
      <c r="BP10" s="30"/>
      <c r="BQ10" s="30"/>
      <c r="BR10" s="30"/>
      <c r="BS10" s="30"/>
      <c r="BT10" s="15"/>
      <c r="BU10" s="15"/>
      <c r="BV10" s="15"/>
      <c r="BW10" s="15"/>
      <c r="BX10" s="15"/>
      <c r="BY10" s="15"/>
      <c r="BZ10" s="15"/>
      <c r="CA10" s="15"/>
    </row>
    <row r="11" spans="1:79" ht="25.5" customHeight="1" x14ac:dyDescent="0.25">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39" t="s">
        <v>167</v>
      </c>
      <c r="AB11" s="39"/>
      <c r="AC11" s="39"/>
      <c r="AD11" s="39"/>
      <c r="AE11" s="39"/>
      <c r="AF11" s="39"/>
      <c r="AG11" s="39"/>
      <c r="AH11" s="39"/>
      <c r="AI11" s="39"/>
      <c r="AJ11" s="13"/>
      <c r="AK11" s="40" t="s">
        <v>165</v>
      </c>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19"/>
      <c r="BL11" s="33" t="s">
        <v>158</v>
      </c>
      <c r="BM11" s="33"/>
      <c r="BN11" s="33"/>
      <c r="BO11" s="33"/>
      <c r="BP11" s="33"/>
      <c r="BQ11" s="33"/>
      <c r="BR11" s="33"/>
      <c r="BS11" s="33"/>
      <c r="BT11" s="13"/>
      <c r="BU11" s="13"/>
      <c r="BV11" s="13"/>
      <c r="BW11" s="13"/>
      <c r="BX11" s="13"/>
      <c r="BY11" s="13"/>
      <c r="BZ11" s="13"/>
      <c r="CA11" s="13"/>
    </row>
    <row r="13" spans="1:79" ht="17.399999999999999" customHeight="1" x14ac:dyDescent="0.25">
      <c r="A13" s="34" t="s">
        <v>260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9" ht="15.6" customHeight="1" x14ac:dyDescent="0.25">
      <c r="A14" s="34" t="s">
        <v>148</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row>
    <row r="15" spans="1:79" ht="18.600000000000001" customHeight="1" x14ac:dyDescent="0.25">
      <c r="A15" s="35" t="s">
        <v>224</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8.600000000000001" customHeight="1" x14ac:dyDescent="0.3">
      <c r="A17" s="37" t="s">
        <v>149</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row>
    <row r="18" spans="1:79" ht="18.600000000000001" customHeight="1" x14ac:dyDescent="0.25">
      <c r="A18" s="35" t="s">
        <v>225</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34" t="s">
        <v>150</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row>
    <row r="21" spans="1:79" ht="120" customHeight="1" x14ac:dyDescent="0.25">
      <c r="A21" s="35" t="s">
        <v>226</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7.399999999999999" customHeight="1" x14ac:dyDescent="0.25">
      <c r="A23" s="34" t="s">
        <v>151</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row>
    <row r="24" spans="1:79" ht="16.8" customHeight="1" x14ac:dyDescent="0.25">
      <c r="A24" s="47" t="s">
        <v>246</v>
      </c>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row>
    <row r="25" spans="1:79" ht="15" customHeight="1" x14ac:dyDescent="0.25">
      <c r="A25" s="48" t="s">
        <v>235</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row>
    <row r="26" spans="1:79" ht="23.1" customHeight="1" x14ac:dyDescent="0.25">
      <c r="A26" s="49" t="s">
        <v>2</v>
      </c>
      <c r="B26" s="50"/>
      <c r="C26" s="50"/>
      <c r="D26" s="51"/>
      <c r="E26" s="49" t="s">
        <v>19</v>
      </c>
      <c r="F26" s="50"/>
      <c r="G26" s="50"/>
      <c r="H26" s="50"/>
      <c r="I26" s="50"/>
      <c r="J26" s="50"/>
      <c r="K26" s="50"/>
      <c r="L26" s="50"/>
      <c r="M26" s="50"/>
      <c r="N26" s="50"/>
      <c r="O26" s="50"/>
      <c r="P26" s="50"/>
      <c r="Q26" s="50"/>
      <c r="R26" s="50"/>
      <c r="S26" s="50"/>
      <c r="T26" s="50"/>
      <c r="U26" s="55" t="s">
        <v>236</v>
      </c>
      <c r="V26" s="55"/>
      <c r="W26" s="55"/>
      <c r="X26" s="55"/>
      <c r="Y26" s="55"/>
      <c r="Z26" s="55"/>
      <c r="AA26" s="55"/>
      <c r="AB26" s="55"/>
      <c r="AC26" s="55"/>
      <c r="AD26" s="55"/>
      <c r="AE26" s="55"/>
      <c r="AF26" s="55"/>
      <c r="AG26" s="55"/>
      <c r="AH26" s="55"/>
      <c r="AI26" s="55"/>
      <c r="AJ26" s="55"/>
      <c r="AK26" s="55"/>
      <c r="AL26" s="55"/>
      <c r="AM26" s="55"/>
      <c r="AN26" s="55" t="s">
        <v>239</v>
      </c>
      <c r="AO26" s="55"/>
      <c r="AP26" s="55"/>
      <c r="AQ26" s="55"/>
      <c r="AR26" s="55"/>
      <c r="AS26" s="55"/>
      <c r="AT26" s="55"/>
      <c r="AU26" s="55"/>
      <c r="AV26" s="55"/>
      <c r="AW26" s="55"/>
      <c r="AX26" s="55"/>
      <c r="AY26" s="55"/>
      <c r="AZ26" s="55"/>
      <c r="BA26" s="55"/>
      <c r="BB26" s="55"/>
      <c r="BC26" s="55"/>
      <c r="BD26" s="55"/>
      <c r="BE26" s="55"/>
      <c r="BF26" s="55"/>
      <c r="BG26" s="55" t="s">
        <v>247</v>
      </c>
      <c r="BH26" s="55"/>
      <c r="BI26" s="55"/>
      <c r="BJ26" s="55"/>
      <c r="BK26" s="55"/>
      <c r="BL26" s="55"/>
      <c r="BM26" s="55"/>
      <c r="BN26" s="55"/>
      <c r="BO26" s="55"/>
      <c r="BP26" s="55"/>
      <c r="BQ26" s="55"/>
      <c r="BR26" s="55"/>
      <c r="BS26" s="55"/>
      <c r="BT26" s="55"/>
      <c r="BU26" s="55"/>
      <c r="BV26" s="55"/>
      <c r="BW26" s="55"/>
      <c r="BX26" s="55"/>
      <c r="BY26" s="55"/>
    </row>
    <row r="27" spans="1:79" ht="54.75" customHeight="1" x14ac:dyDescent="0.25">
      <c r="A27" s="52"/>
      <c r="B27" s="53"/>
      <c r="C27" s="53"/>
      <c r="D27" s="54"/>
      <c r="E27" s="52"/>
      <c r="F27" s="53"/>
      <c r="G27" s="53"/>
      <c r="H27" s="53"/>
      <c r="I27" s="53"/>
      <c r="J27" s="53"/>
      <c r="K27" s="53"/>
      <c r="L27" s="53"/>
      <c r="M27" s="53"/>
      <c r="N27" s="53"/>
      <c r="O27" s="53"/>
      <c r="P27" s="53"/>
      <c r="Q27" s="53"/>
      <c r="R27" s="53"/>
      <c r="S27" s="53"/>
      <c r="T27" s="53"/>
      <c r="U27" s="41" t="s">
        <v>4</v>
      </c>
      <c r="V27" s="42"/>
      <c r="W27" s="42"/>
      <c r="X27" s="42"/>
      <c r="Y27" s="43"/>
      <c r="Z27" s="41" t="s">
        <v>3</v>
      </c>
      <c r="AA27" s="42"/>
      <c r="AB27" s="42"/>
      <c r="AC27" s="42"/>
      <c r="AD27" s="43"/>
      <c r="AE27" s="44" t="s">
        <v>116</v>
      </c>
      <c r="AF27" s="45"/>
      <c r="AG27" s="45"/>
      <c r="AH27" s="46"/>
      <c r="AI27" s="41" t="s">
        <v>5</v>
      </c>
      <c r="AJ27" s="42"/>
      <c r="AK27" s="42"/>
      <c r="AL27" s="42"/>
      <c r="AM27" s="43"/>
      <c r="AN27" s="41" t="s">
        <v>4</v>
      </c>
      <c r="AO27" s="42"/>
      <c r="AP27" s="42"/>
      <c r="AQ27" s="42"/>
      <c r="AR27" s="43"/>
      <c r="AS27" s="41" t="s">
        <v>3</v>
      </c>
      <c r="AT27" s="42"/>
      <c r="AU27" s="42"/>
      <c r="AV27" s="42"/>
      <c r="AW27" s="43"/>
      <c r="AX27" s="44" t="s">
        <v>116</v>
      </c>
      <c r="AY27" s="45"/>
      <c r="AZ27" s="45"/>
      <c r="BA27" s="46"/>
      <c r="BB27" s="41" t="s">
        <v>96</v>
      </c>
      <c r="BC27" s="42"/>
      <c r="BD27" s="42"/>
      <c r="BE27" s="42"/>
      <c r="BF27" s="43"/>
      <c r="BG27" s="41" t="s">
        <v>4</v>
      </c>
      <c r="BH27" s="42"/>
      <c r="BI27" s="42"/>
      <c r="BJ27" s="42"/>
      <c r="BK27" s="43"/>
      <c r="BL27" s="41" t="s">
        <v>3</v>
      </c>
      <c r="BM27" s="42"/>
      <c r="BN27" s="42"/>
      <c r="BO27" s="42"/>
      <c r="BP27" s="43"/>
      <c r="BQ27" s="44" t="s">
        <v>116</v>
      </c>
      <c r="BR27" s="45"/>
      <c r="BS27" s="45"/>
      <c r="BT27" s="46"/>
      <c r="BU27" s="41" t="s">
        <v>97</v>
      </c>
      <c r="BV27" s="42"/>
      <c r="BW27" s="42"/>
      <c r="BX27" s="42"/>
      <c r="BY27" s="43"/>
    </row>
    <row r="28" spans="1:79" ht="15" customHeight="1" x14ac:dyDescent="0.25">
      <c r="A28" s="41">
        <v>1</v>
      </c>
      <c r="B28" s="42"/>
      <c r="C28" s="42"/>
      <c r="D28" s="43"/>
      <c r="E28" s="41">
        <v>2</v>
      </c>
      <c r="F28" s="42"/>
      <c r="G28" s="42"/>
      <c r="H28" s="42"/>
      <c r="I28" s="42"/>
      <c r="J28" s="42"/>
      <c r="K28" s="42"/>
      <c r="L28" s="42"/>
      <c r="M28" s="42"/>
      <c r="N28" s="42"/>
      <c r="O28" s="42"/>
      <c r="P28" s="42"/>
      <c r="Q28" s="42"/>
      <c r="R28" s="42"/>
      <c r="S28" s="42"/>
      <c r="T28" s="42"/>
      <c r="U28" s="41">
        <v>3</v>
      </c>
      <c r="V28" s="42"/>
      <c r="W28" s="42"/>
      <c r="X28" s="42"/>
      <c r="Y28" s="43"/>
      <c r="Z28" s="41">
        <v>4</v>
      </c>
      <c r="AA28" s="42"/>
      <c r="AB28" s="42"/>
      <c r="AC28" s="42"/>
      <c r="AD28" s="43"/>
      <c r="AE28" s="41">
        <v>5</v>
      </c>
      <c r="AF28" s="42"/>
      <c r="AG28" s="42"/>
      <c r="AH28" s="43"/>
      <c r="AI28" s="41">
        <v>6</v>
      </c>
      <c r="AJ28" s="42"/>
      <c r="AK28" s="42"/>
      <c r="AL28" s="42"/>
      <c r="AM28" s="43"/>
      <c r="AN28" s="41">
        <v>7</v>
      </c>
      <c r="AO28" s="42"/>
      <c r="AP28" s="42"/>
      <c r="AQ28" s="42"/>
      <c r="AR28" s="43"/>
      <c r="AS28" s="41">
        <v>8</v>
      </c>
      <c r="AT28" s="42"/>
      <c r="AU28" s="42"/>
      <c r="AV28" s="42"/>
      <c r="AW28" s="43"/>
      <c r="AX28" s="41">
        <v>9</v>
      </c>
      <c r="AY28" s="42"/>
      <c r="AZ28" s="42"/>
      <c r="BA28" s="43"/>
      <c r="BB28" s="41">
        <v>10</v>
      </c>
      <c r="BC28" s="42"/>
      <c r="BD28" s="42"/>
      <c r="BE28" s="42"/>
      <c r="BF28" s="43"/>
      <c r="BG28" s="41">
        <v>11</v>
      </c>
      <c r="BH28" s="42"/>
      <c r="BI28" s="42"/>
      <c r="BJ28" s="42"/>
      <c r="BK28" s="43"/>
      <c r="BL28" s="41">
        <v>12</v>
      </c>
      <c r="BM28" s="42"/>
      <c r="BN28" s="42"/>
      <c r="BO28" s="42"/>
      <c r="BP28" s="43"/>
      <c r="BQ28" s="41">
        <v>13</v>
      </c>
      <c r="BR28" s="42"/>
      <c r="BS28" s="42"/>
      <c r="BT28" s="43"/>
      <c r="BU28" s="41">
        <v>14</v>
      </c>
      <c r="BV28" s="42"/>
      <c r="BW28" s="42"/>
      <c r="BX28" s="42"/>
      <c r="BY28" s="43"/>
    </row>
    <row r="29" spans="1:79" ht="13.5" hidden="1" customHeight="1" x14ac:dyDescent="0.25">
      <c r="A29" s="69" t="s">
        <v>56</v>
      </c>
      <c r="B29" s="70"/>
      <c r="C29" s="70"/>
      <c r="D29" s="71"/>
      <c r="E29" s="69" t="s">
        <v>57</v>
      </c>
      <c r="F29" s="70"/>
      <c r="G29" s="70"/>
      <c r="H29" s="70"/>
      <c r="I29" s="70"/>
      <c r="J29" s="70"/>
      <c r="K29" s="70"/>
      <c r="L29" s="70"/>
      <c r="M29" s="70"/>
      <c r="N29" s="70"/>
      <c r="O29" s="70"/>
      <c r="P29" s="70"/>
      <c r="Q29" s="70"/>
      <c r="R29" s="70"/>
      <c r="S29" s="70"/>
      <c r="T29" s="70"/>
      <c r="U29" s="72" t="s">
        <v>65</v>
      </c>
      <c r="V29" s="73"/>
      <c r="W29" s="73"/>
      <c r="X29" s="73"/>
      <c r="Y29" s="74"/>
      <c r="Z29" s="72" t="s">
        <v>66</v>
      </c>
      <c r="AA29" s="73"/>
      <c r="AB29" s="73"/>
      <c r="AC29" s="73"/>
      <c r="AD29" s="74"/>
      <c r="AE29" s="69" t="s">
        <v>91</v>
      </c>
      <c r="AF29" s="70"/>
      <c r="AG29" s="70"/>
      <c r="AH29" s="71"/>
      <c r="AI29" s="56" t="s">
        <v>169</v>
      </c>
      <c r="AJ29" s="57"/>
      <c r="AK29" s="57"/>
      <c r="AL29" s="57"/>
      <c r="AM29" s="58"/>
      <c r="AN29" s="69" t="s">
        <v>67</v>
      </c>
      <c r="AO29" s="70"/>
      <c r="AP29" s="70"/>
      <c r="AQ29" s="70"/>
      <c r="AR29" s="71"/>
      <c r="AS29" s="69" t="s">
        <v>68</v>
      </c>
      <c r="AT29" s="70"/>
      <c r="AU29" s="70"/>
      <c r="AV29" s="70"/>
      <c r="AW29" s="71"/>
      <c r="AX29" s="69" t="s">
        <v>92</v>
      </c>
      <c r="AY29" s="70"/>
      <c r="AZ29" s="70"/>
      <c r="BA29" s="71"/>
      <c r="BB29" s="56" t="s">
        <v>169</v>
      </c>
      <c r="BC29" s="57"/>
      <c r="BD29" s="57"/>
      <c r="BE29" s="57"/>
      <c r="BF29" s="58"/>
      <c r="BG29" s="69" t="s">
        <v>58</v>
      </c>
      <c r="BH29" s="70"/>
      <c r="BI29" s="70"/>
      <c r="BJ29" s="70"/>
      <c r="BK29" s="71"/>
      <c r="BL29" s="69" t="s">
        <v>59</v>
      </c>
      <c r="BM29" s="70"/>
      <c r="BN29" s="70"/>
      <c r="BO29" s="70"/>
      <c r="BP29" s="71"/>
      <c r="BQ29" s="69" t="s">
        <v>93</v>
      </c>
      <c r="BR29" s="70"/>
      <c r="BS29" s="70"/>
      <c r="BT29" s="71"/>
      <c r="BU29" s="56" t="s">
        <v>169</v>
      </c>
      <c r="BV29" s="57"/>
      <c r="BW29" s="57"/>
      <c r="BX29" s="57"/>
      <c r="BY29" s="58"/>
      <c r="CA29" t="s">
        <v>21</v>
      </c>
    </row>
    <row r="30" spans="1:79" s="25" customFormat="1" ht="19.8" customHeight="1" x14ac:dyDescent="0.25">
      <c r="A30" s="59"/>
      <c r="B30" s="60"/>
      <c r="C30" s="60"/>
      <c r="D30" s="61"/>
      <c r="E30" s="62" t="s">
        <v>172</v>
      </c>
      <c r="F30" s="63"/>
      <c r="G30" s="63"/>
      <c r="H30" s="63"/>
      <c r="I30" s="63"/>
      <c r="J30" s="63"/>
      <c r="K30" s="63"/>
      <c r="L30" s="63"/>
      <c r="M30" s="63"/>
      <c r="N30" s="63"/>
      <c r="O30" s="63"/>
      <c r="P30" s="63"/>
      <c r="Q30" s="63"/>
      <c r="R30" s="63"/>
      <c r="S30" s="63"/>
      <c r="T30" s="64"/>
      <c r="U30" s="65">
        <v>5171063</v>
      </c>
      <c r="V30" s="65"/>
      <c r="W30" s="65"/>
      <c r="X30" s="65"/>
      <c r="Y30" s="65"/>
      <c r="Z30" s="65" t="s">
        <v>173</v>
      </c>
      <c r="AA30" s="65"/>
      <c r="AB30" s="65"/>
      <c r="AC30" s="65"/>
      <c r="AD30" s="65"/>
      <c r="AE30" s="66" t="s">
        <v>173</v>
      </c>
      <c r="AF30" s="67"/>
      <c r="AG30" s="67"/>
      <c r="AH30" s="68"/>
      <c r="AI30" s="66">
        <f>IF(ISNUMBER(U30),U30,0)+IF(ISNUMBER(Z30),Z30,0)</f>
        <v>5171063</v>
      </c>
      <c r="AJ30" s="67"/>
      <c r="AK30" s="67"/>
      <c r="AL30" s="67"/>
      <c r="AM30" s="68"/>
      <c r="AN30" s="66">
        <v>6550138</v>
      </c>
      <c r="AO30" s="67"/>
      <c r="AP30" s="67"/>
      <c r="AQ30" s="67"/>
      <c r="AR30" s="68"/>
      <c r="AS30" s="66" t="s">
        <v>173</v>
      </c>
      <c r="AT30" s="67"/>
      <c r="AU30" s="67"/>
      <c r="AV30" s="67"/>
      <c r="AW30" s="68"/>
      <c r="AX30" s="66" t="s">
        <v>173</v>
      </c>
      <c r="AY30" s="67"/>
      <c r="AZ30" s="67"/>
      <c r="BA30" s="68"/>
      <c r="BB30" s="66">
        <f>IF(ISNUMBER(AN30),AN30,0)+IF(ISNUMBER(AS30),AS30,0)</f>
        <v>6550138</v>
      </c>
      <c r="BC30" s="67"/>
      <c r="BD30" s="67"/>
      <c r="BE30" s="67"/>
      <c r="BF30" s="68"/>
      <c r="BG30" s="66">
        <v>8792083</v>
      </c>
      <c r="BH30" s="67"/>
      <c r="BI30" s="67"/>
      <c r="BJ30" s="67"/>
      <c r="BK30" s="68"/>
      <c r="BL30" s="66" t="s">
        <v>173</v>
      </c>
      <c r="BM30" s="67"/>
      <c r="BN30" s="67"/>
      <c r="BO30" s="67"/>
      <c r="BP30" s="68"/>
      <c r="BQ30" s="66" t="s">
        <v>173</v>
      </c>
      <c r="BR30" s="67"/>
      <c r="BS30" s="67"/>
      <c r="BT30" s="68"/>
      <c r="BU30" s="66">
        <f>IF(ISNUMBER(BG30),BG30,0)+IF(ISNUMBER(BL30),BL30,0)</f>
        <v>8792083</v>
      </c>
      <c r="BV30" s="67"/>
      <c r="BW30" s="67"/>
      <c r="BX30" s="67"/>
      <c r="BY30" s="68"/>
      <c r="CA30" s="25" t="s">
        <v>22</v>
      </c>
    </row>
    <row r="31" spans="1:79" s="25" customFormat="1" ht="30" customHeight="1" x14ac:dyDescent="0.25">
      <c r="A31" s="59"/>
      <c r="B31" s="60"/>
      <c r="C31" s="60"/>
      <c r="D31" s="61"/>
      <c r="E31" s="62" t="s">
        <v>174</v>
      </c>
      <c r="F31" s="63"/>
      <c r="G31" s="63"/>
      <c r="H31" s="63"/>
      <c r="I31" s="63"/>
      <c r="J31" s="63"/>
      <c r="K31" s="63"/>
      <c r="L31" s="63"/>
      <c r="M31" s="63"/>
      <c r="N31" s="63"/>
      <c r="O31" s="63"/>
      <c r="P31" s="63"/>
      <c r="Q31" s="63"/>
      <c r="R31" s="63"/>
      <c r="S31" s="63"/>
      <c r="T31" s="64"/>
      <c r="U31" s="65" t="s">
        <v>173</v>
      </c>
      <c r="V31" s="65"/>
      <c r="W31" s="65"/>
      <c r="X31" s="65"/>
      <c r="Y31" s="65"/>
      <c r="Z31" s="65">
        <v>95991</v>
      </c>
      <c r="AA31" s="65"/>
      <c r="AB31" s="65"/>
      <c r="AC31" s="65"/>
      <c r="AD31" s="65"/>
      <c r="AE31" s="66">
        <v>95991</v>
      </c>
      <c r="AF31" s="67"/>
      <c r="AG31" s="67"/>
      <c r="AH31" s="68"/>
      <c r="AI31" s="66">
        <f>IF(ISNUMBER(U31),U31,0)+IF(ISNUMBER(Z31),Z31,0)</f>
        <v>95991</v>
      </c>
      <c r="AJ31" s="67"/>
      <c r="AK31" s="67"/>
      <c r="AL31" s="67"/>
      <c r="AM31" s="68"/>
      <c r="AN31" s="66" t="s">
        <v>173</v>
      </c>
      <c r="AO31" s="67"/>
      <c r="AP31" s="67"/>
      <c r="AQ31" s="67"/>
      <c r="AR31" s="68"/>
      <c r="AS31" s="66">
        <v>0</v>
      </c>
      <c r="AT31" s="67"/>
      <c r="AU31" s="67"/>
      <c r="AV31" s="67"/>
      <c r="AW31" s="68"/>
      <c r="AX31" s="66">
        <v>0</v>
      </c>
      <c r="AY31" s="67"/>
      <c r="AZ31" s="67"/>
      <c r="BA31" s="68"/>
      <c r="BB31" s="66">
        <f>IF(ISNUMBER(AN31),AN31,0)+IF(ISNUMBER(AS31),AS31,0)</f>
        <v>0</v>
      </c>
      <c r="BC31" s="67"/>
      <c r="BD31" s="67"/>
      <c r="BE31" s="67"/>
      <c r="BF31" s="68"/>
      <c r="BG31" s="66" t="s">
        <v>173</v>
      </c>
      <c r="BH31" s="67"/>
      <c r="BI31" s="67"/>
      <c r="BJ31" s="67"/>
      <c r="BK31" s="68"/>
      <c r="BL31" s="66">
        <v>0</v>
      </c>
      <c r="BM31" s="67"/>
      <c r="BN31" s="67"/>
      <c r="BO31" s="67"/>
      <c r="BP31" s="68"/>
      <c r="BQ31" s="66">
        <v>0</v>
      </c>
      <c r="BR31" s="67"/>
      <c r="BS31" s="67"/>
      <c r="BT31" s="68"/>
      <c r="BU31" s="66">
        <f>IF(ISNUMBER(BG31),BG31,0)+IF(ISNUMBER(BL31),BL31,0)</f>
        <v>0</v>
      </c>
      <c r="BV31" s="67"/>
      <c r="BW31" s="67"/>
      <c r="BX31" s="67"/>
      <c r="BY31" s="68"/>
    </row>
    <row r="32" spans="1:79" s="25" customFormat="1" ht="42" customHeight="1" x14ac:dyDescent="0.25">
      <c r="A32" s="59">
        <v>208400</v>
      </c>
      <c r="B32" s="60"/>
      <c r="C32" s="60"/>
      <c r="D32" s="61"/>
      <c r="E32" s="62" t="s">
        <v>175</v>
      </c>
      <c r="F32" s="63"/>
      <c r="G32" s="63"/>
      <c r="H32" s="63"/>
      <c r="I32" s="63"/>
      <c r="J32" s="63"/>
      <c r="K32" s="63"/>
      <c r="L32" s="63"/>
      <c r="M32" s="63"/>
      <c r="N32" s="63"/>
      <c r="O32" s="63"/>
      <c r="P32" s="63"/>
      <c r="Q32" s="63"/>
      <c r="R32" s="63"/>
      <c r="S32" s="63"/>
      <c r="T32" s="64"/>
      <c r="U32" s="65" t="s">
        <v>173</v>
      </c>
      <c r="V32" s="65"/>
      <c r="W32" s="65"/>
      <c r="X32" s="65"/>
      <c r="Y32" s="65"/>
      <c r="Z32" s="65">
        <v>95991</v>
      </c>
      <c r="AA32" s="65"/>
      <c r="AB32" s="65"/>
      <c r="AC32" s="65"/>
      <c r="AD32" s="65"/>
      <c r="AE32" s="66">
        <v>95991</v>
      </c>
      <c r="AF32" s="67"/>
      <c r="AG32" s="67"/>
      <c r="AH32" s="68"/>
      <c r="AI32" s="66">
        <f>IF(ISNUMBER(U32),U32,0)+IF(ISNUMBER(Z32),Z32,0)</f>
        <v>95991</v>
      </c>
      <c r="AJ32" s="67"/>
      <c r="AK32" s="67"/>
      <c r="AL32" s="67"/>
      <c r="AM32" s="68"/>
      <c r="AN32" s="66" t="s">
        <v>173</v>
      </c>
      <c r="AO32" s="67"/>
      <c r="AP32" s="67"/>
      <c r="AQ32" s="67"/>
      <c r="AR32" s="68"/>
      <c r="AS32" s="66">
        <v>0</v>
      </c>
      <c r="AT32" s="67"/>
      <c r="AU32" s="67"/>
      <c r="AV32" s="67"/>
      <c r="AW32" s="68"/>
      <c r="AX32" s="66">
        <v>0</v>
      </c>
      <c r="AY32" s="67"/>
      <c r="AZ32" s="67"/>
      <c r="BA32" s="68"/>
      <c r="BB32" s="66">
        <f>IF(ISNUMBER(AN32),AN32,0)+IF(ISNUMBER(AS32),AS32,0)</f>
        <v>0</v>
      </c>
      <c r="BC32" s="67"/>
      <c r="BD32" s="67"/>
      <c r="BE32" s="67"/>
      <c r="BF32" s="68"/>
      <c r="BG32" s="66" t="s">
        <v>173</v>
      </c>
      <c r="BH32" s="67"/>
      <c r="BI32" s="67"/>
      <c r="BJ32" s="67"/>
      <c r="BK32" s="68"/>
      <c r="BL32" s="66">
        <v>0</v>
      </c>
      <c r="BM32" s="67"/>
      <c r="BN32" s="67"/>
      <c r="BO32" s="67"/>
      <c r="BP32" s="68"/>
      <c r="BQ32" s="66">
        <v>0</v>
      </c>
      <c r="BR32" s="67"/>
      <c r="BS32" s="67"/>
      <c r="BT32" s="68"/>
      <c r="BU32" s="66">
        <f>IF(ISNUMBER(BG32),BG32,0)+IF(ISNUMBER(BL32),BL32,0)</f>
        <v>0</v>
      </c>
      <c r="BV32" s="67"/>
      <c r="BW32" s="67"/>
      <c r="BX32" s="67"/>
      <c r="BY32" s="68"/>
    </row>
    <row r="33" spans="1:79" s="6" customFormat="1" ht="16.2" customHeight="1" x14ac:dyDescent="0.25">
      <c r="A33" s="87"/>
      <c r="B33" s="88"/>
      <c r="C33" s="88"/>
      <c r="D33" s="89"/>
      <c r="E33" s="110" t="s">
        <v>147</v>
      </c>
      <c r="F33" s="111"/>
      <c r="G33" s="111"/>
      <c r="H33" s="111"/>
      <c r="I33" s="111"/>
      <c r="J33" s="111"/>
      <c r="K33" s="111"/>
      <c r="L33" s="111"/>
      <c r="M33" s="111"/>
      <c r="N33" s="111"/>
      <c r="O33" s="111"/>
      <c r="P33" s="111"/>
      <c r="Q33" s="111"/>
      <c r="R33" s="111"/>
      <c r="S33" s="111"/>
      <c r="T33" s="112"/>
      <c r="U33" s="97">
        <v>5171063</v>
      </c>
      <c r="V33" s="97"/>
      <c r="W33" s="97"/>
      <c r="X33" s="97"/>
      <c r="Y33" s="97"/>
      <c r="Z33" s="97">
        <v>95991</v>
      </c>
      <c r="AA33" s="97"/>
      <c r="AB33" s="97"/>
      <c r="AC33" s="97"/>
      <c r="AD33" s="97"/>
      <c r="AE33" s="84">
        <v>95991</v>
      </c>
      <c r="AF33" s="85"/>
      <c r="AG33" s="85"/>
      <c r="AH33" s="86"/>
      <c r="AI33" s="84">
        <f>IF(ISNUMBER(U33),U33,0)+IF(ISNUMBER(Z33),Z33,0)</f>
        <v>5267054</v>
      </c>
      <c r="AJ33" s="85"/>
      <c r="AK33" s="85"/>
      <c r="AL33" s="85"/>
      <c r="AM33" s="86"/>
      <c r="AN33" s="84">
        <v>6550138</v>
      </c>
      <c r="AO33" s="85"/>
      <c r="AP33" s="85"/>
      <c r="AQ33" s="85"/>
      <c r="AR33" s="86"/>
      <c r="AS33" s="84">
        <v>0</v>
      </c>
      <c r="AT33" s="85"/>
      <c r="AU33" s="85"/>
      <c r="AV33" s="85"/>
      <c r="AW33" s="86"/>
      <c r="AX33" s="84">
        <v>0</v>
      </c>
      <c r="AY33" s="85"/>
      <c r="AZ33" s="85"/>
      <c r="BA33" s="86"/>
      <c r="BB33" s="84">
        <f>IF(ISNUMBER(AN33),AN33,0)+IF(ISNUMBER(AS33),AS33,0)</f>
        <v>6550138</v>
      </c>
      <c r="BC33" s="85"/>
      <c r="BD33" s="85"/>
      <c r="BE33" s="85"/>
      <c r="BF33" s="86"/>
      <c r="BG33" s="84">
        <v>8792083</v>
      </c>
      <c r="BH33" s="85"/>
      <c r="BI33" s="85"/>
      <c r="BJ33" s="85"/>
      <c r="BK33" s="86"/>
      <c r="BL33" s="84">
        <v>0</v>
      </c>
      <c r="BM33" s="85"/>
      <c r="BN33" s="85"/>
      <c r="BO33" s="85"/>
      <c r="BP33" s="86"/>
      <c r="BQ33" s="84">
        <v>0</v>
      </c>
      <c r="BR33" s="85"/>
      <c r="BS33" s="85"/>
      <c r="BT33" s="86"/>
      <c r="BU33" s="84">
        <f>IF(ISNUMBER(BG33),BG33,0)+IF(ISNUMBER(BL33),BL33,0)</f>
        <v>8792083</v>
      </c>
      <c r="BV33" s="85"/>
      <c r="BW33" s="85"/>
      <c r="BX33" s="85"/>
      <c r="BY33" s="86"/>
    </row>
    <row r="35" spans="1:79" ht="18" customHeight="1" x14ac:dyDescent="0.25">
      <c r="A35" s="47" t="s">
        <v>261</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row>
    <row r="36" spans="1:79" ht="15" customHeight="1" x14ac:dyDescent="0.25">
      <c r="A36" s="75" t="s">
        <v>235</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row>
    <row r="37" spans="1:79" ht="22.5" customHeight="1" x14ac:dyDescent="0.25">
      <c r="A37" s="49" t="s">
        <v>2</v>
      </c>
      <c r="B37" s="50"/>
      <c r="C37" s="50"/>
      <c r="D37" s="51"/>
      <c r="E37" s="49" t="s">
        <v>19</v>
      </c>
      <c r="F37" s="50"/>
      <c r="G37" s="50"/>
      <c r="H37" s="50"/>
      <c r="I37" s="50"/>
      <c r="J37" s="50"/>
      <c r="K37" s="50"/>
      <c r="L37" s="50"/>
      <c r="M37" s="50"/>
      <c r="N37" s="50"/>
      <c r="O37" s="50"/>
      <c r="P37" s="50"/>
      <c r="Q37" s="50"/>
      <c r="R37" s="50"/>
      <c r="S37" s="50"/>
      <c r="T37" s="50"/>
      <c r="U37" s="50"/>
      <c r="V37" s="50"/>
      <c r="W37" s="51"/>
      <c r="X37" s="41" t="s">
        <v>257</v>
      </c>
      <c r="Y37" s="42"/>
      <c r="Z37" s="42"/>
      <c r="AA37" s="42"/>
      <c r="AB37" s="42"/>
      <c r="AC37" s="42"/>
      <c r="AD37" s="42"/>
      <c r="AE37" s="42"/>
      <c r="AF37" s="42"/>
      <c r="AG37" s="42"/>
      <c r="AH37" s="42"/>
      <c r="AI37" s="42"/>
      <c r="AJ37" s="42"/>
      <c r="AK37" s="42"/>
      <c r="AL37" s="42"/>
      <c r="AM37" s="42"/>
      <c r="AN37" s="42"/>
      <c r="AO37" s="42"/>
      <c r="AP37" s="42"/>
      <c r="AQ37" s="43"/>
      <c r="AR37" s="55" t="s">
        <v>262</v>
      </c>
      <c r="AS37" s="55"/>
      <c r="AT37" s="55"/>
      <c r="AU37" s="55"/>
      <c r="AV37" s="55"/>
      <c r="AW37" s="55"/>
      <c r="AX37" s="55"/>
      <c r="AY37" s="55"/>
      <c r="AZ37" s="55"/>
      <c r="BA37" s="55"/>
      <c r="BB37" s="55"/>
      <c r="BC37" s="55"/>
      <c r="BD37" s="55"/>
      <c r="BE37" s="55"/>
      <c r="BF37" s="55"/>
      <c r="BG37" s="55"/>
      <c r="BH37" s="55"/>
      <c r="BI37" s="55"/>
      <c r="BJ37" s="55"/>
      <c r="BK37" s="55"/>
    </row>
    <row r="38" spans="1:79" ht="36" customHeight="1" x14ac:dyDescent="0.25">
      <c r="A38" s="52"/>
      <c r="B38" s="53"/>
      <c r="C38" s="53"/>
      <c r="D38" s="54"/>
      <c r="E38" s="52"/>
      <c r="F38" s="53"/>
      <c r="G38" s="53"/>
      <c r="H38" s="53"/>
      <c r="I38" s="53"/>
      <c r="J38" s="53"/>
      <c r="K38" s="53"/>
      <c r="L38" s="53"/>
      <c r="M38" s="53"/>
      <c r="N38" s="53"/>
      <c r="O38" s="53"/>
      <c r="P38" s="53"/>
      <c r="Q38" s="53"/>
      <c r="R38" s="53"/>
      <c r="S38" s="53"/>
      <c r="T38" s="53"/>
      <c r="U38" s="53"/>
      <c r="V38" s="53"/>
      <c r="W38" s="54"/>
      <c r="X38" s="55" t="s">
        <v>4</v>
      </c>
      <c r="Y38" s="55"/>
      <c r="Z38" s="55"/>
      <c r="AA38" s="55"/>
      <c r="AB38" s="55"/>
      <c r="AC38" s="55" t="s">
        <v>3</v>
      </c>
      <c r="AD38" s="55"/>
      <c r="AE38" s="55"/>
      <c r="AF38" s="55"/>
      <c r="AG38" s="55"/>
      <c r="AH38" s="44" t="s">
        <v>116</v>
      </c>
      <c r="AI38" s="45"/>
      <c r="AJ38" s="45"/>
      <c r="AK38" s="45"/>
      <c r="AL38" s="46"/>
      <c r="AM38" s="41" t="s">
        <v>5</v>
      </c>
      <c r="AN38" s="42"/>
      <c r="AO38" s="42"/>
      <c r="AP38" s="42"/>
      <c r="AQ38" s="43"/>
      <c r="AR38" s="41" t="s">
        <v>4</v>
      </c>
      <c r="AS38" s="42"/>
      <c r="AT38" s="42"/>
      <c r="AU38" s="42"/>
      <c r="AV38" s="43"/>
      <c r="AW38" s="41" t="s">
        <v>3</v>
      </c>
      <c r="AX38" s="42"/>
      <c r="AY38" s="42"/>
      <c r="AZ38" s="42"/>
      <c r="BA38" s="43"/>
      <c r="BB38" s="44" t="s">
        <v>116</v>
      </c>
      <c r="BC38" s="45"/>
      <c r="BD38" s="45"/>
      <c r="BE38" s="45"/>
      <c r="BF38" s="46"/>
      <c r="BG38" s="41" t="s">
        <v>96</v>
      </c>
      <c r="BH38" s="42"/>
      <c r="BI38" s="42"/>
      <c r="BJ38" s="42"/>
      <c r="BK38" s="43"/>
    </row>
    <row r="39" spans="1:79" ht="15" customHeight="1" x14ac:dyDescent="0.25">
      <c r="A39" s="41">
        <v>1</v>
      </c>
      <c r="B39" s="42"/>
      <c r="C39" s="42"/>
      <c r="D39" s="43"/>
      <c r="E39" s="41">
        <v>2</v>
      </c>
      <c r="F39" s="42"/>
      <c r="G39" s="42"/>
      <c r="H39" s="42"/>
      <c r="I39" s="42"/>
      <c r="J39" s="42"/>
      <c r="K39" s="42"/>
      <c r="L39" s="42"/>
      <c r="M39" s="42"/>
      <c r="N39" s="42"/>
      <c r="O39" s="42"/>
      <c r="P39" s="42"/>
      <c r="Q39" s="42"/>
      <c r="R39" s="42"/>
      <c r="S39" s="42"/>
      <c r="T39" s="42"/>
      <c r="U39" s="42"/>
      <c r="V39" s="42"/>
      <c r="W39" s="43"/>
      <c r="X39" s="55">
        <v>3</v>
      </c>
      <c r="Y39" s="55"/>
      <c r="Z39" s="55"/>
      <c r="AA39" s="55"/>
      <c r="AB39" s="55"/>
      <c r="AC39" s="55">
        <v>4</v>
      </c>
      <c r="AD39" s="55"/>
      <c r="AE39" s="55"/>
      <c r="AF39" s="55"/>
      <c r="AG39" s="55"/>
      <c r="AH39" s="55">
        <v>5</v>
      </c>
      <c r="AI39" s="55"/>
      <c r="AJ39" s="55"/>
      <c r="AK39" s="55"/>
      <c r="AL39" s="55"/>
      <c r="AM39" s="55">
        <v>6</v>
      </c>
      <c r="AN39" s="55"/>
      <c r="AO39" s="55"/>
      <c r="AP39" s="55"/>
      <c r="AQ39" s="55"/>
      <c r="AR39" s="41">
        <v>7</v>
      </c>
      <c r="AS39" s="42"/>
      <c r="AT39" s="42"/>
      <c r="AU39" s="42"/>
      <c r="AV39" s="43"/>
      <c r="AW39" s="41">
        <v>8</v>
      </c>
      <c r="AX39" s="42"/>
      <c r="AY39" s="42"/>
      <c r="AZ39" s="42"/>
      <c r="BA39" s="43"/>
      <c r="BB39" s="41">
        <v>9</v>
      </c>
      <c r="BC39" s="42"/>
      <c r="BD39" s="42"/>
      <c r="BE39" s="42"/>
      <c r="BF39" s="43"/>
      <c r="BG39" s="41">
        <v>10</v>
      </c>
      <c r="BH39" s="42"/>
      <c r="BI39" s="42"/>
      <c r="BJ39" s="42"/>
      <c r="BK39" s="43"/>
    </row>
    <row r="40" spans="1:79" ht="20.25" hidden="1" customHeight="1" x14ac:dyDescent="0.25">
      <c r="A40" s="69" t="s">
        <v>56</v>
      </c>
      <c r="B40" s="70"/>
      <c r="C40" s="70"/>
      <c r="D40" s="71"/>
      <c r="E40" s="69" t="s">
        <v>57</v>
      </c>
      <c r="F40" s="70"/>
      <c r="G40" s="70"/>
      <c r="H40" s="70"/>
      <c r="I40" s="70"/>
      <c r="J40" s="70"/>
      <c r="K40" s="70"/>
      <c r="L40" s="70"/>
      <c r="M40" s="70"/>
      <c r="N40" s="70"/>
      <c r="O40" s="70"/>
      <c r="P40" s="70"/>
      <c r="Q40" s="70"/>
      <c r="R40" s="70"/>
      <c r="S40" s="70"/>
      <c r="T40" s="70"/>
      <c r="U40" s="70"/>
      <c r="V40" s="70"/>
      <c r="W40" s="71"/>
      <c r="X40" s="76" t="s">
        <v>60</v>
      </c>
      <c r="Y40" s="76"/>
      <c r="Z40" s="76"/>
      <c r="AA40" s="76"/>
      <c r="AB40" s="76"/>
      <c r="AC40" s="76" t="s">
        <v>61</v>
      </c>
      <c r="AD40" s="76"/>
      <c r="AE40" s="76"/>
      <c r="AF40" s="76"/>
      <c r="AG40" s="76"/>
      <c r="AH40" s="69" t="s">
        <v>94</v>
      </c>
      <c r="AI40" s="70"/>
      <c r="AJ40" s="70"/>
      <c r="AK40" s="70"/>
      <c r="AL40" s="71"/>
      <c r="AM40" s="56" t="s">
        <v>170</v>
      </c>
      <c r="AN40" s="57"/>
      <c r="AO40" s="57"/>
      <c r="AP40" s="57"/>
      <c r="AQ40" s="58"/>
      <c r="AR40" s="69" t="s">
        <v>62</v>
      </c>
      <c r="AS40" s="70"/>
      <c r="AT40" s="70"/>
      <c r="AU40" s="70"/>
      <c r="AV40" s="71"/>
      <c r="AW40" s="69" t="s">
        <v>63</v>
      </c>
      <c r="AX40" s="70"/>
      <c r="AY40" s="70"/>
      <c r="AZ40" s="70"/>
      <c r="BA40" s="71"/>
      <c r="BB40" s="69" t="s">
        <v>95</v>
      </c>
      <c r="BC40" s="70"/>
      <c r="BD40" s="70"/>
      <c r="BE40" s="70"/>
      <c r="BF40" s="71"/>
      <c r="BG40" s="56" t="s">
        <v>170</v>
      </c>
      <c r="BH40" s="57"/>
      <c r="BI40" s="57"/>
      <c r="BJ40" s="57"/>
      <c r="BK40" s="58"/>
      <c r="CA40" t="s">
        <v>23</v>
      </c>
    </row>
    <row r="41" spans="1:79" s="25" customFormat="1" ht="17.399999999999999" customHeight="1" x14ac:dyDescent="0.25">
      <c r="A41" s="59"/>
      <c r="B41" s="60"/>
      <c r="C41" s="60"/>
      <c r="D41" s="61"/>
      <c r="E41" s="62" t="s">
        <v>172</v>
      </c>
      <c r="F41" s="63"/>
      <c r="G41" s="63"/>
      <c r="H41" s="63"/>
      <c r="I41" s="63"/>
      <c r="J41" s="63"/>
      <c r="K41" s="63"/>
      <c r="L41" s="63"/>
      <c r="M41" s="63"/>
      <c r="N41" s="63"/>
      <c r="O41" s="63"/>
      <c r="P41" s="63"/>
      <c r="Q41" s="63"/>
      <c r="R41" s="63"/>
      <c r="S41" s="63"/>
      <c r="T41" s="63"/>
      <c r="U41" s="63"/>
      <c r="V41" s="63"/>
      <c r="W41" s="64"/>
      <c r="X41" s="66">
        <v>8814645</v>
      </c>
      <c r="Y41" s="67"/>
      <c r="Z41" s="67"/>
      <c r="AA41" s="67"/>
      <c r="AB41" s="68"/>
      <c r="AC41" s="66" t="s">
        <v>173</v>
      </c>
      <c r="AD41" s="67"/>
      <c r="AE41" s="67"/>
      <c r="AF41" s="67"/>
      <c r="AG41" s="68"/>
      <c r="AH41" s="66" t="s">
        <v>173</v>
      </c>
      <c r="AI41" s="67"/>
      <c r="AJ41" s="67"/>
      <c r="AK41" s="67"/>
      <c r="AL41" s="68"/>
      <c r="AM41" s="66">
        <f>IF(ISNUMBER(X41),X41,0)+IF(ISNUMBER(AC41),AC41,0)</f>
        <v>8814645</v>
      </c>
      <c r="AN41" s="67"/>
      <c r="AO41" s="67"/>
      <c r="AP41" s="67"/>
      <c r="AQ41" s="68"/>
      <c r="AR41" s="66">
        <v>8834682</v>
      </c>
      <c r="AS41" s="67"/>
      <c r="AT41" s="67"/>
      <c r="AU41" s="67"/>
      <c r="AV41" s="68"/>
      <c r="AW41" s="66" t="s">
        <v>173</v>
      </c>
      <c r="AX41" s="67"/>
      <c r="AY41" s="67"/>
      <c r="AZ41" s="67"/>
      <c r="BA41" s="68"/>
      <c r="BB41" s="66" t="s">
        <v>173</v>
      </c>
      <c r="BC41" s="67"/>
      <c r="BD41" s="67"/>
      <c r="BE41" s="67"/>
      <c r="BF41" s="68"/>
      <c r="BG41" s="65">
        <f>IF(ISNUMBER(AR41),AR41,0)+IF(ISNUMBER(AW41),AW41,0)</f>
        <v>8834682</v>
      </c>
      <c r="BH41" s="65"/>
      <c r="BI41" s="65"/>
      <c r="BJ41" s="65"/>
      <c r="BK41" s="65"/>
      <c r="CA41" s="25" t="s">
        <v>24</v>
      </c>
    </row>
    <row r="42" spans="1:79" s="25" customFormat="1" ht="30.6" customHeight="1" x14ac:dyDescent="0.25">
      <c r="A42" s="59"/>
      <c r="B42" s="60"/>
      <c r="C42" s="60"/>
      <c r="D42" s="61"/>
      <c r="E42" s="62" t="s">
        <v>174</v>
      </c>
      <c r="F42" s="63"/>
      <c r="G42" s="63"/>
      <c r="H42" s="63"/>
      <c r="I42" s="63"/>
      <c r="J42" s="63"/>
      <c r="K42" s="63"/>
      <c r="L42" s="63"/>
      <c r="M42" s="63"/>
      <c r="N42" s="63"/>
      <c r="O42" s="63"/>
      <c r="P42" s="63"/>
      <c r="Q42" s="63"/>
      <c r="R42" s="63"/>
      <c r="S42" s="63"/>
      <c r="T42" s="63"/>
      <c r="U42" s="63"/>
      <c r="V42" s="63"/>
      <c r="W42" s="64"/>
      <c r="X42" s="66" t="s">
        <v>173</v>
      </c>
      <c r="Y42" s="67"/>
      <c r="Z42" s="67"/>
      <c r="AA42" s="67"/>
      <c r="AB42" s="68"/>
      <c r="AC42" s="66">
        <v>0</v>
      </c>
      <c r="AD42" s="67"/>
      <c r="AE42" s="67"/>
      <c r="AF42" s="67"/>
      <c r="AG42" s="68"/>
      <c r="AH42" s="66">
        <v>0</v>
      </c>
      <c r="AI42" s="67"/>
      <c r="AJ42" s="67"/>
      <c r="AK42" s="67"/>
      <c r="AL42" s="68"/>
      <c r="AM42" s="66">
        <f>IF(ISNUMBER(X42),X42,0)+IF(ISNUMBER(AC42),AC42,0)</f>
        <v>0</v>
      </c>
      <c r="AN42" s="67"/>
      <c r="AO42" s="67"/>
      <c r="AP42" s="67"/>
      <c r="AQ42" s="68"/>
      <c r="AR42" s="66" t="s">
        <v>173</v>
      </c>
      <c r="AS42" s="67"/>
      <c r="AT42" s="67"/>
      <c r="AU42" s="67"/>
      <c r="AV42" s="68"/>
      <c r="AW42" s="66">
        <v>0</v>
      </c>
      <c r="AX42" s="67"/>
      <c r="AY42" s="67"/>
      <c r="AZ42" s="67"/>
      <c r="BA42" s="68"/>
      <c r="BB42" s="66">
        <v>0</v>
      </c>
      <c r="BC42" s="67"/>
      <c r="BD42" s="67"/>
      <c r="BE42" s="67"/>
      <c r="BF42" s="68"/>
      <c r="BG42" s="65">
        <f>IF(ISNUMBER(AR42),AR42,0)+IF(ISNUMBER(AW42),AW42,0)</f>
        <v>0</v>
      </c>
      <c r="BH42" s="65"/>
      <c r="BI42" s="65"/>
      <c r="BJ42" s="65"/>
      <c r="BK42" s="65"/>
    </row>
    <row r="43" spans="1:79" s="25" customFormat="1" ht="29.4" customHeight="1" x14ac:dyDescent="0.25">
      <c r="A43" s="59">
        <v>208400</v>
      </c>
      <c r="B43" s="60"/>
      <c r="C43" s="60"/>
      <c r="D43" s="61"/>
      <c r="E43" s="62" t="s">
        <v>175</v>
      </c>
      <c r="F43" s="63"/>
      <c r="G43" s="63"/>
      <c r="H43" s="63"/>
      <c r="I43" s="63"/>
      <c r="J43" s="63"/>
      <c r="K43" s="63"/>
      <c r="L43" s="63"/>
      <c r="M43" s="63"/>
      <c r="N43" s="63"/>
      <c r="O43" s="63"/>
      <c r="P43" s="63"/>
      <c r="Q43" s="63"/>
      <c r="R43" s="63"/>
      <c r="S43" s="63"/>
      <c r="T43" s="63"/>
      <c r="U43" s="63"/>
      <c r="V43" s="63"/>
      <c r="W43" s="64"/>
      <c r="X43" s="66" t="s">
        <v>173</v>
      </c>
      <c r="Y43" s="67"/>
      <c r="Z43" s="67"/>
      <c r="AA43" s="67"/>
      <c r="AB43" s="68"/>
      <c r="AC43" s="66">
        <v>0</v>
      </c>
      <c r="AD43" s="67"/>
      <c r="AE43" s="67"/>
      <c r="AF43" s="67"/>
      <c r="AG43" s="68"/>
      <c r="AH43" s="66">
        <v>0</v>
      </c>
      <c r="AI43" s="67"/>
      <c r="AJ43" s="67"/>
      <c r="AK43" s="67"/>
      <c r="AL43" s="68"/>
      <c r="AM43" s="66">
        <f>IF(ISNUMBER(X43),X43,0)+IF(ISNUMBER(AC43),AC43,0)</f>
        <v>0</v>
      </c>
      <c r="AN43" s="67"/>
      <c r="AO43" s="67"/>
      <c r="AP43" s="67"/>
      <c r="AQ43" s="68"/>
      <c r="AR43" s="66" t="s">
        <v>173</v>
      </c>
      <c r="AS43" s="67"/>
      <c r="AT43" s="67"/>
      <c r="AU43" s="67"/>
      <c r="AV43" s="68"/>
      <c r="AW43" s="66">
        <v>0</v>
      </c>
      <c r="AX43" s="67"/>
      <c r="AY43" s="67"/>
      <c r="AZ43" s="67"/>
      <c r="BA43" s="68"/>
      <c r="BB43" s="66">
        <v>0</v>
      </c>
      <c r="BC43" s="67"/>
      <c r="BD43" s="67"/>
      <c r="BE43" s="67"/>
      <c r="BF43" s="68"/>
      <c r="BG43" s="65">
        <f>IF(ISNUMBER(AR43),AR43,0)+IF(ISNUMBER(AW43),AW43,0)</f>
        <v>0</v>
      </c>
      <c r="BH43" s="65"/>
      <c r="BI43" s="65"/>
      <c r="BJ43" s="65"/>
      <c r="BK43" s="65"/>
    </row>
    <row r="44" spans="1:79" s="6" customFormat="1" ht="16.2" customHeight="1" x14ac:dyDescent="0.25">
      <c r="A44" s="87"/>
      <c r="B44" s="88"/>
      <c r="C44" s="88"/>
      <c r="D44" s="89"/>
      <c r="E44" s="110" t="s">
        <v>147</v>
      </c>
      <c r="F44" s="111"/>
      <c r="G44" s="111"/>
      <c r="H44" s="111"/>
      <c r="I44" s="111"/>
      <c r="J44" s="111"/>
      <c r="K44" s="111"/>
      <c r="L44" s="111"/>
      <c r="M44" s="111"/>
      <c r="N44" s="111"/>
      <c r="O44" s="111"/>
      <c r="P44" s="111"/>
      <c r="Q44" s="111"/>
      <c r="R44" s="111"/>
      <c r="S44" s="111"/>
      <c r="T44" s="111"/>
      <c r="U44" s="111"/>
      <c r="V44" s="111"/>
      <c r="W44" s="112"/>
      <c r="X44" s="84">
        <v>8814645</v>
      </c>
      <c r="Y44" s="85"/>
      <c r="Z44" s="85"/>
      <c r="AA44" s="85"/>
      <c r="AB44" s="86"/>
      <c r="AC44" s="84">
        <v>0</v>
      </c>
      <c r="AD44" s="85"/>
      <c r="AE44" s="85"/>
      <c r="AF44" s="85"/>
      <c r="AG44" s="86"/>
      <c r="AH44" s="84">
        <v>0</v>
      </c>
      <c r="AI44" s="85"/>
      <c r="AJ44" s="85"/>
      <c r="AK44" s="85"/>
      <c r="AL44" s="86"/>
      <c r="AM44" s="84">
        <f>IF(ISNUMBER(X44),X44,0)+IF(ISNUMBER(AC44),AC44,0)</f>
        <v>8814645</v>
      </c>
      <c r="AN44" s="85"/>
      <c r="AO44" s="85"/>
      <c r="AP44" s="85"/>
      <c r="AQ44" s="86"/>
      <c r="AR44" s="84">
        <v>8834682</v>
      </c>
      <c r="AS44" s="85"/>
      <c r="AT44" s="85"/>
      <c r="AU44" s="85"/>
      <c r="AV44" s="86"/>
      <c r="AW44" s="84">
        <v>0</v>
      </c>
      <c r="AX44" s="85"/>
      <c r="AY44" s="85"/>
      <c r="AZ44" s="85"/>
      <c r="BA44" s="86"/>
      <c r="BB44" s="84">
        <v>0</v>
      </c>
      <c r="BC44" s="85"/>
      <c r="BD44" s="85"/>
      <c r="BE44" s="85"/>
      <c r="BF44" s="86"/>
      <c r="BG44" s="97">
        <f>IF(ISNUMBER(AR44),AR44,0)+IF(ISNUMBER(AW44),AW44,0)</f>
        <v>8834682</v>
      </c>
      <c r="BH44" s="97"/>
      <c r="BI44" s="97"/>
      <c r="BJ44" s="97"/>
      <c r="BK44" s="97"/>
    </row>
    <row r="45" spans="1:79" s="4" customFormat="1" ht="12.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5">
      <c r="A47" s="34" t="s">
        <v>117</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9"/>
    </row>
    <row r="48" spans="1:79" ht="14.25" customHeight="1" x14ac:dyDescent="0.25">
      <c r="A48" s="34" t="s">
        <v>248</v>
      </c>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row>
    <row r="49" spans="1:79" ht="15" customHeight="1" x14ac:dyDescent="0.25">
      <c r="A49" s="48" t="s">
        <v>235</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row>
    <row r="50" spans="1:79" ht="23.1" customHeight="1" x14ac:dyDescent="0.25">
      <c r="A50" s="77" t="s">
        <v>118</v>
      </c>
      <c r="B50" s="78"/>
      <c r="C50" s="78"/>
      <c r="D50" s="79"/>
      <c r="E50" s="55" t="s">
        <v>19</v>
      </c>
      <c r="F50" s="55"/>
      <c r="G50" s="55"/>
      <c r="H50" s="55"/>
      <c r="I50" s="55"/>
      <c r="J50" s="55"/>
      <c r="K50" s="55"/>
      <c r="L50" s="55"/>
      <c r="M50" s="55"/>
      <c r="N50" s="55"/>
      <c r="O50" s="55"/>
      <c r="P50" s="55"/>
      <c r="Q50" s="55"/>
      <c r="R50" s="55"/>
      <c r="S50" s="55"/>
      <c r="T50" s="55"/>
      <c r="U50" s="41" t="s">
        <v>236</v>
      </c>
      <c r="V50" s="42"/>
      <c r="W50" s="42"/>
      <c r="X50" s="42"/>
      <c r="Y50" s="42"/>
      <c r="Z50" s="42"/>
      <c r="AA50" s="42"/>
      <c r="AB50" s="42"/>
      <c r="AC50" s="42"/>
      <c r="AD50" s="42"/>
      <c r="AE50" s="42"/>
      <c r="AF50" s="42"/>
      <c r="AG50" s="42"/>
      <c r="AH50" s="42"/>
      <c r="AI50" s="42"/>
      <c r="AJ50" s="42"/>
      <c r="AK50" s="42"/>
      <c r="AL50" s="42"/>
      <c r="AM50" s="43"/>
      <c r="AN50" s="41" t="s">
        <v>239</v>
      </c>
      <c r="AO50" s="42"/>
      <c r="AP50" s="42"/>
      <c r="AQ50" s="42"/>
      <c r="AR50" s="42"/>
      <c r="AS50" s="42"/>
      <c r="AT50" s="42"/>
      <c r="AU50" s="42"/>
      <c r="AV50" s="42"/>
      <c r="AW50" s="42"/>
      <c r="AX50" s="42"/>
      <c r="AY50" s="42"/>
      <c r="AZ50" s="42"/>
      <c r="BA50" s="42"/>
      <c r="BB50" s="42"/>
      <c r="BC50" s="42"/>
      <c r="BD50" s="42"/>
      <c r="BE50" s="42"/>
      <c r="BF50" s="43"/>
      <c r="BG50" s="41" t="s">
        <v>247</v>
      </c>
      <c r="BH50" s="42"/>
      <c r="BI50" s="42"/>
      <c r="BJ50" s="42"/>
      <c r="BK50" s="42"/>
      <c r="BL50" s="42"/>
      <c r="BM50" s="42"/>
      <c r="BN50" s="42"/>
      <c r="BO50" s="42"/>
      <c r="BP50" s="42"/>
      <c r="BQ50" s="42"/>
      <c r="BR50" s="42"/>
      <c r="BS50" s="42"/>
      <c r="BT50" s="42"/>
      <c r="BU50" s="42"/>
      <c r="BV50" s="42"/>
      <c r="BW50" s="42"/>
      <c r="BX50" s="42"/>
      <c r="BY50" s="43"/>
    </row>
    <row r="51" spans="1:79" ht="48.75" customHeight="1" x14ac:dyDescent="0.25">
      <c r="A51" s="80"/>
      <c r="B51" s="81"/>
      <c r="C51" s="81"/>
      <c r="D51" s="82"/>
      <c r="E51" s="55"/>
      <c r="F51" s="55"/>
      <c r="G51" s="55"/>
      <c r="H51" s="55"/>
      <c r="I51" s="55"/>
      <c r="J51" s="55"/>
      <c r="K51" s="55"/>
      <c r="L51" s="55"/>
      <c r="M51" s="55"/>
      <c r="N51" s="55"/>
      <c r="O51" s="55"/>
      <c r="P51" s="55"/>
      <c r="Q51" s="55"/>
      <c r="R51" s="55"/>
      <c r="S51" s="55"/>
      <c r="T51" s="55"/>
      <c r="U51" s="41" t="s">
        <v>4</v>
      </c>
      <c r="V51" s="42"/>
      <c r="W51" s="42"/>
      <c r="X51" s="42"/>
      <c r="Y51" s="43"/>
      <c r="Z51" s="41" t="s">
        <v>3</v>
      </c>
      <c r="AA51" s="42"/>
      <c r="AB51" s="42"/>
      <c r="AC51" s="42"/>
      <c r="AD51" s="43"/>
      <c r="AE51" s="44" t="s">
        <v>116</v>
      </c>
      <c r="AF51" s="45"/>
      <c r="AG51" s="45"/>
      <c r="AH51" s="46"/>
      <c r="AI51" s="41" t="s">
        <v>5</v>
      </c>
      <c r="AJ51" s="42"/>
      <c r="AK51" s="42"/>
      <c r="AL51" s="42"/>
      <c r="AM51" s="43"/>
      <c r="AN51" s="41" t="s">
        <v>4</v>
      </c>
      <c r="AO51" s="42"/>
      <c r="AP51" s="42"/>
      <c r="AQ51" s="42"/>
      <c r="AR51" s="43"/>
      <c r="AS51" s="41" t="s">
        <v>3</v>
      </c>
      <c r="AT51" s="42"/>
      <c r="AU51" s="42"/>
      <c r="AV51" s="42"/>
      <c r="AW51" s="43"/>
      <c r="AX51" s="44" t="s">
        <v>116</v>
      </c>
      <c r="AY51" s="45"/>
      <c r="AZ51" s="45"/>
      <c r="BA51" s="46"/>
      <c r="BB51" s="41" t="s">
        <v>96</v>
      </c>
      <c r="BC51" s="42"/>
      <c r="BD51" s="42"/>
      <c r="BE51" s="42"/>
      <c r="BF51" s="43"/>
      <c r="BG51" s="41" t="s">
        <v>4</v>
      </c>
      <c r="BH51" s="42"/>
      <c r="BI51" s="42"/>
      <c r="BJ51" s="42"/>
      <c r="BK51" s="43"/>
      <c r="BL51" s="41" t="s">
        <v>3</v>
      </c>
      <c r="BM51" s="42"/>
      <c r="BN51" s="42"/>
      <c r="BO51" s="42"/>
      <c r="BP51" s="43"/>
      <c r="BQ51" s="44" t="s">
        <v>116</v>
      </c>
      <c r="BR51" s="45"/>
      <c r="BS51" s="45"/>
      <c r="BT51" s="46"/>
      <c r="BU51" s="41" t="s">
        <v>97</v>
      </c>
      <c r="BV51" s="42"/>
      <c r="BW51" s="42"/>
      <c r="BX51" s="42"/>
      <c r="BY51" s="43"/>
    </row>
    <row r="52" spans="1:79" ht="15" customHeight="1" x14ac:dyDescent="0.25">
      <c r="A52" s="41">
        <v>1</v>
      </c>
      <c r="B52" s="42"/>
      <c r="C52" s="42"/>
      <c r="D52" s="43"/>
      <c r="E52" s="41">
        <v>2</v>
      </c>
      <c r="F52" s="42"/>
      <c r="G52" s="42"/>
      <c r="H52" s="42"/>
      <c r="I52" s="42"/>
      <c r="J52" s="42"/>
      <c r="K52" s="42"/>
      <c r="L52" s="42"/>
      <c r="M52" s="42"/>
      <c r="N52" s="42"/>
      <c r="O52" s="42"/>
      <c r="P52" s="42"/>
      <c r="Q52" s="42"/>
      <c r="R52" s="42"/>
      <c r="S52" s="42"/>
      <c r="T52" s="43"/>
      <c r="U52" s="41">
        <v>3</v>
      </c>
      <c r="V52" s="42"/>
      <c r="W52" s="42"/>
      <c r="X52" s="42"/>
      <c r="Y52" s="43"/>
      <c r="Z52" s="41">
        <v>4</v>
      </c>
      <c r="AA52" s="42"/>
      <c r="AB52" s="42"/>
      <c r="AC52" s="42"/>
      <c r="AD52" s="43"/>
      <c r="AE52" s="41">
        <v>5</v>
      </c>
      <c r="AF52" s="42"/>
      <c r="AG52" s="42"/>
      <c r="AH52" s="43"/>
      <c r="AI52" s="41">
        <v>6</v>
      </c>
      <c r="AJ52" s="42"/>
      <c r="AK52" s="42"/>
      <c r="AL52" s="42"/>
      <c r="AM52" s="43"/>
      <c r="AN52" s="41">
        <v>7</v>
      </c>
      <c r="AO52" s="42"/>
      <c r="AP52" s="42"/>
      <c r="AQ52" s="42"/>
      <c r="AR52" s="43"/>
      <c r="AS52" s="41">
        <v>8</v>
      </c>
      <c r="AT52" s="42"/>
      <c r="AU52" s="42"/>
      <c r="AV52" s="42"/>
      <c r="AW52" s="43"/>
      <c r="AX52" s="41">
        <v>9</v>
      </c>
      <c r="AY52" s="42"/>
      <c r="AZ52" s="42"/>
      <c r="BA52" s="43"/>
      <c r="BB52" s="41">
        <v>10</v>
      </c>
      <c r="BC52" s="42"/>
      <c r="BD52" s="42"/>
      <c r="BE52" s="42"/>
      <c r="BF52" s="43"/>
      <c r="BG52" s="41">
        <v>11</v>
      </c>
      <c r="BH52" s="42"/>
      <c r="BI52" s="42"/>
      <c r="BJ52" s="42"/>
      <c r="BK52" s="43"/>
      <c r="BL52" s="41">
        <v>12</v>
      </c>
      <c r="BM52" s="42"/>
      <c r="BN52" s="42"/>
      <c r="BO52" s="42"/>
      <c r="BP52" s="43"/>
      <c r="BQ52" s="41">
        <v>13</v>
      </c>
      <c r="BR52" s="42"/>
      <c r="BS52" s="42"/>
      <c r="BT52" s="43"/>
      <c r="BU52" s="41">
        <v>14</v>
      </c>
      <c r="BV52" s="42"/>
      <c r="BW52" s="42"/>
      <c r="BX52" s="42"/>
      <c r="BY52" s="43"/>
    </row>
    <row r="53" spans="1:79" s="1" customFormat="1" ht="12.75" hidden="1" customHeight="1" x14ac:dyDescent="0.25">
      <c r="A53" s="69" t="s">
        <v>64</v>
      </c>
      <c r="B53" s="70"/>
      <c r="C53" s="70"/>
      <c r="D53" s="71"/>
      <c r="E53" s="69" t="s">
        <v>57</v>
      </c>
      <c r="F53" s="70"/>
      <c r="G53" s="70"/>
      <c r="H53" s="70"/>
      <c r="I53" s="70"/>
      <c r="J53" s="70"/>
      <c r="K53" s="70"/>
      <c r="L53" s="70"/>
      <c r="M53" s="70"/>
      <c r="N53" s="70"/>
      <c r="O53" s="70"/>
      <c r="P53" s="70"/>
      <c r="Q53" s="70"/>
      <c r="R53" s="70"/>
      <c r="S53" s="70"/>
      <c r="T53" s="71"/>
      <c r="U53" s="69" t="s">
        <v>65</v>
      </c>
      <c r="V53" s="70"/>
      <c r="W53" s="70"/>
      <c r="X53" s="70"/>
      <c r="Y53" s="71"/>
      <c r="Z53" s="69" t="s">
        <v>66</v>
      </c>
      <c r="AA53" s="70"/>
      <c r="AB53" s="70"/>
      <c r="AC53" s="70"/>
      <c r="AD53" s="71"/>
      <c r="AE53" s="69" t="s">
        <v>91</v>
      </c>
      <c r="AF53" s="70"/>
      <c r="AG53" s="70"/>
      <c r="AH53" s="71"/>
      <c r="AI53" s="56" t="s">
        <v>169</v>
      </c>
      <c r="AJ53" s="57"/>
      <c r="AK53" s="57"/>
      <c r="AL53" s="57"/>
      <c r="AM53" s="58"/>
      <c r="AN53" s="69" t="s">
        <v>67</v>
      </c>
      <c r="AO53" s="70"/>
      <c r="AP53" s="70"/>
      <c r="AQ53" s="70"/>
      <c r="AR53" s="71"/>
      <c r="AS53" s="69" t="s">
        <v>68</v>
      </c>
      <c r="AT53" s="70"/>
      <c r="AU53" s="70"/>
      <c r="AV53" s="70"/>
      <c r="AW53" s="71"/>
      <c r="AX53" s="69" t="s">
        <v>92</v>
      </c>
      <c r="AY53" s="70"/>
      <c r="AZ53" s="70"/>
      <c r="BA53" s="71"/>
      <c r="BB53" s="56" t="s">
        <v>169</v>
      </c>
      <c r="BC53" s="57"/>
      <c r="BD53" s="57"/>
      <c r="BE53" s="57"/>
      <c r="BF53" s="58"/>
      <c r="BG53" s="69" t="s">
        <v>58</v>
      </c>
      <c r="BH53" s="70"/>
      <c r="BI53" s="70"/>
      <c r="BJ53" s="70"/>
      <c r="BK53" s="71"/>
      <c r="BL53" s="69" t="s">
        <v>59</v>
      </c>
      <c r="BM53" s="70"/>
      <c r="BN53" s="70"/>
      <c r="BO53" s="70"/>
      <c r="BP53" s="71"/>
      <c r="BQ53" s="69" t="s">
        <v>93</v>
      </c>
      <c r="BR53" s="70"/>
      <c r="BS53" s="70"/>
      <c r="BT53" s="71"/>
      <c r="BU53" s="56" t="s">
        <v>169</v>
      </c>
      <c r="BV53" s="57"/>
      <c r="BW53" s="57"/>
      <c r="BX53" s="57"/>
      <c r="BY53" s="58"/>
      <c r="CA53" t="s">
        <v>25</v>
      </c>
    </row>
    <row r="54" spans="1:79" s="25" customFormat="1" ht="16.8" customHeight="1" x14ac:dyDescent="0.25">
      <c r="A54" s="59">
        <v>2111</v>
      </c>
      <c r="B54" s="60"/>
      <c r="C54" s="60"/>
      <c r="D54" s="61"/>
      <c r="E54" s="62" t="s">
        <v>176</v>
      </c>
      <c r="F54" s="63"/>
      <c r="G54" s="63"/>
      <c r="H54" s="63"/>
      <c r="I54" s="63"/>
      <c r="J54" s="63"/>
      <c r="K54" s="63"/>
      <c r="L54" s="63"/>
      <c r="M54" s="63"/>
      <c r="N54" s="63"/>
      <c r="O54" s="63"/>
      <c r="P54" s="63"/>
      <c r="Q54" s="63"/>
      <c r="R54" s="63"/>
      <c r="S54" s="63"/>
      <c r="T54" s="64"/>
      <c r="U54" s="66">
        <v>4156467</v>
      </c>
      <c r="V54" s="67"/>
      <c r="W54" s="67"/>
      <c r="X54" s="67"/>
      <c r="Y54" s="68"/>
      <c r="Z54" s="66">
        <v>0</v>
      </c>
      <c r="AA54" s="67"/>
      <c r="AB54" s="67"/>
      <c r="AC54" s="67"/>
      <c r="AD54" s="68"/>
      <c r="AE54" s="66">
        <v>0</v>
      </c>
      <c r="AF54" s="67"/>
      <c r="AG54" s="67"/>
      <c r="AH54" s="68"/>
      <c r="AI54" s="66">
        <f t="shared" ref="AI54:AI62" si="0">IF(ISNUMBER(U54),U54,0)+IF(ISNUMBER(Z54),Z54,0)</f>
        <v>4156467</v>
      </c>
      <c r="AJ54" s="67"/>
      <c r="AK54" s="67"/>
      <c r="AL54" s="67"/>
      <c r="AM54" s="68"/>
      <c r="AN54" s="66">
        <v>5256952</v>
      </c>
      <c r="AO54" s="67"/>
      <c r="AP54" s="67"/>
      <c r="AQ54" s="67"/>
      <c r="AR54" s="68"/>
      <c r="AS54" s="66">
        <v>0</v>
      </c>
      <c r="AT54" s="67"/>
      <c r="AU54" s="67"/>
      <c r="AV54" s="67"/>
      <c r="AW54" s="68"/>
      <c r="AX54" s="66">
        <v>0</v>
      </c>
      <c r="AY54" s="67"/>
      <c r="AZ54" s="67"/>
      <c r="BA54" s="68"/>
      <c r="BB54" s="66">
        <f t="shared" ref="BB54:BB62" si="1">IF(ISNUMBER(AN54),AN54,0)+IF(ISNUMBER(AS54),AS54,0)</f>
        <v>5256952</v>
      </c>
      <c r="BC54" s="67"/>
      <c r="BD54" s="67"/>
      <c r="BE54" s="67"/>
      <c r="BF54" s="68"/>
      <c r="BG54" s="66">
        <v>7019826</v>
      </c>
      <c r="BH54" s="67"/>
      <c r="BI54" s="67"/>
      <c r="BJ54" s="67"/>
      <c r="BK54" s="68"/>
      <c r="BL54" s="66">
        <v>0</v>
      </c>
      <c r="BM54" s="67"/>
      <c r="BN54" s="67"/>
      <c r="BO54" s="67"/>
      <c r="BP54" s="68"/>
      <c r="BQ54" s="66">
        <v>0</v>
      </c>
      <c r="BR54" s="67"/>
      <c r="BS54" s="67"/>
      <c r="BT54" s="68"/>
      <c r="BU54" s="66">
        <f t="shared" ref="BU54:BU62" si="2">IF(ISNUMBER(BG54),BG54,0)+IF(ISNUMBER(BL54),BL54,0)</f>
        <v>7019826</v>
      </c>
      <c r="BV54" s="67"/>
      <c r="BW54" s="67"/>
      <c r="BX54" s="67"/>
      <c r="BY54" s="68"/>
      <c r="CA54" s="25" t="s">
        <v>26</v>
      </c>
    </row>
    <row r="55" spans="1:79" s="25" customFormat="1" ht="15.6" customHeight="1" x14ac:dyDescent="0.25">
      <c r="A55" s="59">
        <v>2120</v>
      </c>
      <c r="B55" s="60"/>
      <c r="C55" s="60"/>
      <c r="D55" s="61"/>
      <c r="E55" s="62" t="s">
        <v>177</v>
      </c>
      <c r="F55" s="63"/>
      <c r="G55" s="63"/>
      <c r="H55" s="63"/>
      <c r="I55" s="63"/>
      <c r="J55" s="63"/>
      <c r="K55" s="63"/>
      <c r="L55" s="63"/>
      <c r="M55" s="63"/>
      <c r="N55" s="63"/>
      <c r="O55" s="63"/>
      <c r="P55" s="63"/>
      <c r="Q55" s="63"/>
      <c r="R55" s="63"/>
      <c r="S55" s="63"/>
      <c r="T55" s="64"/>
      <c r="U55" s="66">
        <v>979216</v>
      </c>
      <c r="V55" s="67"/>
      <c r="W55" s="67"/>
      <c r="X55" s="67"/>
      <c r="Y55" s="68"/>
      <c r="Z55" s="66">
        <v>0</v>
      </c>
      <c r="AA55" s="67"/>
      <c r="AB55" s="67"/>
      <c r="AC55" s="67"/>
      <c r="AD55" s="68"/>
      <c r="AE55" s="66">
        <v>0</v>
      </c>
      <c r="AF55" s="67"/>
      <c r="AG55" s="67"/>
      <c r="AH55" s="68"/>
      <c r="AI55" s="66">
        <f t="shared" si="0"/>
        <v>979216</v>
      </c>
      <c r="AJ55" s="67"/>
      <c r="AK55" s="67"/>
      <c r="AL55" s="67"/>
      <c r="AM55" s="68"/>
      <c r="AN55" s="66">
        <v>1206677</v>
      </c>
      <c r="AO55" s="67"/>
      <c r="AP55" s="67"/>
      <c r="AQ55" s="67"/>
      <c r="AR55" s="68"/>
      <c r="AS55" s="66">
        <v>0</v>
      </c>
      <c r="AT55" s="67"/>
      <c r="AU55" s="67"/>
      <c r="AV55" s="67"/>
      <c r="AW55" s="68"/>
      <c r="AX55" s="66">
        <v>0</v>
      </c>
      <c r="AY55" s="67"/>
      <c r="AZ55" s="67"/>
      <c r="BA55" s="68"/>
      <c r="BB55" s="66">
        <f t="shared" si="1"/>
        <v>1206677</v>
      </c>
      <c r="BC55" s="67"/>
      <c r="BD55" s="67"/>
      <c r="BE55" s="67"/>
      <c r="BF55" s="68"/>
      <c r="BG55" s="66">
        <v>1544361</v>
      </c>
      <c r="BH55" s="67"/>
      <c r="BI55" s="67"/>
      <c r="BJ55" s="67"/>
      <c r="BK55" s="68"/>
      <c r="BL55" s="66">
        <v>0</v>
      </c>
      <c r="BM55" s="67"/>
      <c r="BN55" s="67"/>
      <c r="BO55" s="67"/>
      <c r="BP55" s="68"/>
      <c r="BQ55" s="66">
        <v>0</v>
      </c>
      <c r="BR55" s="67"/>
      <c r="BS55" s="67"/>
      <c r="BT55" s="68"/>
      <c r="BU55" s="66">
        <f t="shared" si="2"/>
        <v>1544361</v>
      </c>
      <c r="BV55" s="67"/>
      <c r="BW55" s="67"/>
      <c r="BX55" s="67"/>
      <c r="BY55" s="68"/>
    </row>
    <row r="56" spans="1:79" s="25" customFormat="1" ht="16.8" customHeight="1" x14ac:dyDescent="0.25">
      <c r="A56" s="59">
        <v>2210</v>
      </c>
      <c r="B56" s="60"/>
      <c r="C56" s="60"/>
      <c r="D56" s="61"/>
      <c r="E56" s="62" t="s">
        <v>178</v>
      </c>
      <c r="F56" s="63"/>
      <c r="G56" s="63"/>
      <c r="H56" s="63"/>
      <c r="I56" s="63"/>
      <c r="J56" s="63"/>
      <c r="K56" s="63"/>
      <c r="L56" s="63"/>
      <c r="M56" s="63"/>
      <c r="N56" s="63"/>
      <c r="O56" s="63"/>
      <c r="P56" s="63"/>
      <c r="Q56" s="63"/>
      <c r="R56" s="63"/>
      <c r="S56" s="63"/>
      <c r="T56" s="64"/>
      <c r="U56" s="66">
        <v>6098</v>
      </c>
      <c r="V56" s="67"/>
      <c r="W56" s="67"/>
      <c r="X56" s="67"/>
      <c r="Y56" s="68"/>
      <c r="Z56" s="66">
        <v>0</v>
      </c>
      <c r="AA56" s="67"/>
      <c r="AB56" s="67"/>
      <c r="AC56" s="67"/>
      <c r="AD56" s="68"/>
      <c r="AE56" s="66">
        <v>0</v>
      </c>
      <c r="AF56" s="67"/>
      <c r="AG56" s="67"/>
      <c r="AH56" s="68"/>
      <c r="AI56" s="66">
        <f t="shared" si="0"/>
        <v>6098</v>
      </c>
      <c r="AJ56" s="67"/>
      <c r="AK56" s="67"/>
      <c r="AL56" s="67"/>
      <c r="AM56" s="68"/>
      <c r="AN56" s="66">
        <v>20276</v>
      </c>
      <c r="AO56" s="67"/>
      <c r="AP56" s="67"/>
      <c r="AQ56" s="67"/>
      <c r="AR56" s="68"/>
      <c r="AS56" s="66">
        <v>0</v>
      </c>
      <c r="AT56" s="67"/>
      <c r="AU56" s="67"/>
      <c r="AV56" s="67"/>
      <c r="AW56" s="68"/>
      <c r="AX56" s="66">
        <v>0</v>
      </c>
      <c r="AY56" s="67"/>
      <c r="AZ56" s="67"/>
      <c r="BA56" s="68"/>
      <c r="BB56" s="66">
        <f t="shared" si="1"/>
        <v>20276</v>
      </c>
      <c r="BC56" s="67"/>
      <c r="BD56" s="67"/>
      <c r="BE56" s="67"/>
      <c r="BF56" s="68"/>
      <c r="BG56" s="66">
        <v>22202</v>
      </c>
      <c r="BH56" s="67"/>
      <c r="BI56" s="67"/>
      <c r="BJ56" s="67"/>
      <c r="BK56" s="68"/>
      <c r="BL56" s="66">
        <v>0</v>
      </c>
      <c r="BM56" s="67"/>
      <c r="BN56" s="67"/>
      <c r="BO56" s="67"/>
      <c r="BP56" s="68"/>
      <c r="BQ56" s="66">
        <v>0</v>
      </c>
      <c r="BR56" s="67"/>
      <c r="BS56" s="67"/>
      <c r="BT56" s="68"/>
      <c r="BU56" s="66">
        <f t="shared" si="2"/>
        <v>22202</v>
      </c>
      <c r="BV56" s="67"/>
      <c r="BW56" s="67"/>
      <c r="BX56" s="67"/>
      <c r="BY56" s="68"/>
    </row>
    <row r="57" spans="1:79" s="25" customFormat="1" ht="16.8" customHeight="1" x14ac:dyDescent="0.25">
      <c r="A57" s="59">
        <v>2240</v>
      </c>
      <c r="B57" s="60"/>
      <c r="C57" s="60"/>
      <c r="D57" s="61"/>
      <c r="E57" s="62" t="s">
        <v>179</v>
      </c>
      <c r="F57" s="63"/>
      <c r="G57" s="63"/>
      <c r="H57" s="63"/>
      <c r="I57" s="63"/>
      <c r="J57" s="63"/>
      <c r="K57" s="63"/>
      <c r="L57" s="63"/>
      <c r="M57" s="63"/>
      <c r="N57" s="63"/>
      <c r="O57" s="63"/>
      <c r="P57" s="63"/>
      <c r="Q57" s="63"/>
      <c r="R57" s="63"/>
      <c r="S57" s="63"/>
      <c r="T57" s="64"/>
      <c r="U57" s="66">
        <v>18420</v>
      </c>
      <c r="V57" s="67"/>
      <c r="W57" s="67"/>
      <c r="X57" s="67"/>
      <c r="Y57" s="68"/>
      <c r="Z57" s="66">
        <v>0</v>
      </c>
      <c r="AA57" s="67"/>
      <c r="AB57" s="67"/>
      <c r="AC57" s="67"/>
      <c r="AD57" s="68"/>
      <c r="AE57" s="66">
        <v>0</v>
      </c>
      <c r="AF57" s="67"/>
      <c r="AG57" s="67"/>
      <c r="AH57" s="68"/>
      <c r="AI57" s="66">
        <f t="shared" si="0"/>
        <v>18420</v>
      </c>
      <c r="AJ57" s="67"/>
      <c r="AK57" s="67"/>
      <c r="AL57" s="67"/>
      <c r="AM57" s="68"/>
      <c r="AN57" s="66">
        <v>33733</v>
      </c>
      <c r="AO57" s="67"/>
      <c r="AP57" s="67"/>
      <c r="AQ57" s="67"/>
      <c r="AR57" s="68"/>
      <c r="AS57" s="66">
        <v>0</v>
      </c>
      <c r="AT57" s="67"/>
      <c r="AU57" s="67"/>
      <c r="AV57" s="67"/>
      <c r="AW57" s="68"/>
      <c r="AX57" s="66">
        <v>0</v>
      </c>
      <c r="AY57" s="67"/>
      <c r="AZ57" s="67"/>
      <c r="BA57" s="68"/>
      <c r="BB57" s="66">
        <f t="shared" si="1"/>
        <v>33733</v>
      </c>
      <c r="BC57" s="67"/>
      <c r="BD57" s="67"/>
      <c r="BE57" s="67"/>
      <c r="BF57" s="68"/>
      <c r="BG57" s="66">
        <v>36938</v>
      </c>
      <c r="BH57" s="67"/>
      <c r="BI57" s="67"/>
      <c r="BJ57" s="67"/>
      <c r="BK57" s="68"/>
      <c r="BL57" s="66">
        <v>0</v>
      </c>
      <c r="BM57" s="67"/>
      <c r="BN57" s="67"/>
      <c r="BO57" s="67"/>
      <c r="BP57" s="68"/>
      <c r="BQ57" s="66">
        <v>0</v>
      </c>
      <c r="BR57" s="67"/>
      <c r="BS57" s="67"/>
      <c r="BT57" s="68"/>
      <c r="BU57" s="66">
        <f t="shared" si="2"/>
        <v>36938</v>
      </c>
      <c r="BV57" s="67"/>
      <c r="BW57" s="67"/>
      <c r="BX57" s="67"/>
      <c r="BY57" s="68"/>
    </row>
    <row r="58" spans="1:79" s="25" customFormat="1" ht="15.6" customHeight="1" x14ac:dyDescent="0.25">
      <c r="A58" s="59">
        <v>2250</v>
      </c>
      <c r="B58" s="60"/>
      <c r="C58" s="60"/>
      <c r="D58" s="61"/>
      <c r="E58" s="62" t="s">
        <v>180</v>
      </c>
      <c r="F58" s="63"/>
      <c r="G58" s="63"/>
      <c r="H58" s="63"/>
      <c r="I58" s="63"/>
      <c r="J58" s="63"/>
      <c r="K58" s="63"/>
      <c r="L58" s="63"/>
      <c r="M58" s="63"/>
      <c r="N58" s="63"/>
      <c r="O58" s="63"/>
      <c r="P58" s="63"/>
      <c r="Q58" s="63"/>
      <c r="R58" s="63"/>
      <c r="S58" s="63"/>
      <c r="T58" s="64"/>
      <c r="U58" s="66">
        <v>10862</v>
      </c>
      <c r="V58" s="67"/>
      <c r="W58" s="67"/>
      <c r="X58" s="67"/>
      <c r="Y58" s="68"/>
      <c r="Z58" s="66">
        <v>0</v>
      </c>
      <c r="AA58" s="67"/>
      <c r="AB58" s="67"/>
      <c r="AC58" s="67"/>
      <c r="AD58" s="68"/>
      <c r="AE58" s="66">
        <v>0</v>
      </c>
      <c r="AF58" s="67"/>
      <c r="AG58" s="67"/>
      <c r="AH58" s="68"/>
      <c r="AI58" s="66">
        <f t="shared" si="0"/>
        <v>10862</v>
      </c>
      <c r="AJ58" s="67"/>
      <c r="AK58" s="67"/>
      <c r="AL58" s="67"/>
      <c r="AM58" s="68"/>
      <c r="AN58" s="66">
        <v>28300</v>
      </c>
      <c r="AO58" s="67"/>
      <c r="AP58" s="67"/>
      <c r="AQ58" s="67"/>
      <c r="AR58" s="68"/>
      <c r="AS58" s="66">
        <v>0</v>
      </c>
      <c r="AT58" s="67"/>
      <c r="AU58" s="67"/>
      <c r="AV58" s="67"/>
      <c r="AW58" s="68"/>
      <c r="AX58" s="66">
        <v>0</v>
      </c>
      <c r="AY58" s="67"/>
      <c r="AZ58" s="67"/>
      <c r="BA58" s="68"/>
      <c r="BB58" s="66">
        <f t="shared" si="1"/>
        <v>28300</v>
      </c>
      <c r="BC58" s="67"/>
      <c r="BD58" s="67"/>
      <c r="BE58" s="67"/>
      <c r="BF58" s="68"/>
      <c r="BG58" s="66">
        <v>30000</v>
      </c>
      <c r="BH58" s="67"/>
      <c r="BI58" s="67"/>
      <c r="BJ58" s="67"/>
      <c r="BK58" s="68"/>
      <c r="BL58" s="66">
        <v>0</v>
      </c>
      <c r="BM58" s="67"/>
      <c r="BN58" s="67"/>
      <c r="BO58" s="67"/>
      <c r="BP58" s="68"/>
      <c r="BQ58" s="66">
        <v>0</v>
      </c>
      <c r="BR58" s="67"/>
      <c r="BS58" s="67"/>
      <c r="BT58" s="68"/>
      <c r="BU58" s="66">
        <f t="shared" si="2"/>
        <v>30000</v>
      </c>
      <c r="BV58" s="67"/>
      <c r="BW58" s="67"/>
      <c r="BX58" s="67"/>
      <c r="BY58" s="68"/>
    </row>
    <row r="59" spans="1:79" s="25" customFormat="1" ht="42" customHeight="1" x14ac:dyDescent="0.25">
      <c r="A59" s="59">
        <v>2282</v>
      </c>
      <c r="B59" s="60"/>
      <c r="C59" s="60"/>
      <c r="D59" s="61"/>
      <c r="E59" s="62" t="s">
        <v>181</v>
      </c>
      <c r="F59" s="63"/>
      <c r="G59" s="63"/>
      <c r="H59" s="63"/>
      <c r="I59" s="63"/>
      <c r="J59" s="63"/>
      <c r="K59" s="63"/>
      <c r="L59" s="63"/>
      <c r="M59" s="63"/>
      <c r="N59" s="63"/>
      <c r="O59" s="63"/>
      <c r="P59" s="63"/>
      <c r="Q59" s="63"/>
      <c r="R59" s="63"/>
      <c r="S59" s="63"/>
      <c r="T59" s="64"/>
      <c r="U59" s="66">
        <v>0</v>
      </c>
      <c r="V59" s="67"/>
      <c r="W59" s="67"/>
      <c r="X59" s="67"/>
      <c r="Y59" s="68"/>
      <c r="Z59" s="66">
        <v>0</v>
      </c>
      <c r="AA59" s="67"/>
      <c r="AB59" s="67"/>
      <c r="AC59" s="67"/>
      <c r="AD59" s="68"/>
      <c r="AE59" s="66">
        <v>0</v>
      </c>
      <c r="AF59" s="67"/>
      <c r="AG59" s="67"/>
      <c r="AH59" s="68"/>
      <c r="AI59" s="66">
        <f t="shared" si="0"/>
        <v>0</v>
      </c>
      <c r="AJ59" s="67"/>
      <c r="AK59" s="67"/>
      <c r="AL59" s="67"/>
      <c r="AM59" s="68"/>
      <c r="AN59" s="66">
        <v>2500</v>
      </c>
      <c r="AO59" s="67"/>
      <c r="AP59" s="67"/>
      <c r="AQ59" s="67"/>
      <c r="AR59" s="68"/>
      <c r="AS59" s="66">
        <v>0</v>
      </c>
      <c r="AT59" s="67"/>
      <c r="AU59" s="67"/>
      <c r="AV59" s="67"/>
      <c r="AW59" s="68"/>
      <c r="AX59" s="66">
        <v>0</v>
      </c>
      <c r="AY59" s="67"/>
      <c r="AZ59" s="67"/>
      <c r="BA59" s="68"/>
      <c r="BB59" s="66">
        <f t="shared" si="1"/>
        <v>2500</v>
      </c>
      <c r="BC59" s="67"/>
      <c r="BD59" s="67"/>
      <c r="BE59" s="67"/>
      <c r="BF59" s="68"/>
      <c r="BG59" s="66">
        <v>0</v>
      </c>
      <c r="BH59" s="67"/>
      <c r="BI59" s="67"/>
      <c r="BJ59" s="67"/>
      <c r="BK59" s="68"/>
      <c r="BL59" s="66">
        <v>0</v>
      </c>
      <c r="BM59" s="67"/>
      <c r="BN59" s="67"/>
      <c r="BO59" s="67"/>
      <c r="BP59" s="68"/>
      <c r="BQ59" s="66">
        <v>0</v>
      </c>
      <c r="BR59" s="67"/>
      <c r="BS59" s="67"/>
      <c r="BT59" s="68"/>
      <c r="BU59" s="66">
        <f t="shared" si="2"/>
        <v>0</v>
      </c>
      <c r="BV59" s="67"/>
      <c r="BW59" s="67"/>
      <c r="BX59" s="67"/>
      <c r="BY59" s="68"/>
    </row>
    <row r="60" spans="1:79" s="25" customFormat="1" ht="17.399999999999999" customHeight="1" x14ac:dyDescent="0.25">
      <c r="A60" s="59">
        <v>2800</v>
      </c>
      <c r="B60" s="60"/>
      <c r="C60" s="60"/>
      <c r="D60" s="61"/>
      <c r="E60" s="62" t="s">
        <v>182</v>
      </c>
      <c r="F60" s="63"/>
      <c r="G60" s="63"/>
      <c r="H60" s="63"/>
      <c r="I60" s="63"/>
      <c r="J60" s="63"/>
      <c r="K60" s="63"/>
      <c r="L60" s="63"/>
      <c r="M60" s="63"/>
      <c r="N60" s="63"/>
      <c r="O60" s="63"/>
      <c r="P60" s="63"/>
      <c r="Q60" s="63"/>
      <c r="R60" s="63"/>
      <c r="S60" s="63"/>
      <c r="T60" s="64"/>
      <c r="U60" s="66">
        <v>0</v>
      </c>
      <c r="V60" s="67"/>
      <c r="W60" s="67"/>
      <c r="X60" s="67"/>
      <c r="Y60" s="68"/>
      <c r="Z60" s="66">
        <v>0</v>
      </c>
      <c r="AA60" s="67"/>
      <c r="AB60" s="67"/>
      <c r="AC60" s="67"/>
      <c r="AD60" s="68"/>
      <c r="AE60" s="66">
        <v>0</v>
      </c>
      <c r="AF60" s="67"/>
      <c r="AG60" s="67"/>
      <c r="AH60" s="68"/>
      <c r="AI60" s="66">
        <f t="shared" si="0"/>
        <v>0</v>
      </c>
      <c r="AJ60" s="67"/>
      <c r="AK60" s="67"/>
      <c r="AL60" s="67"/>
      <c r="AM60" s="68"/>
      <c r="AN60" s="66">
        <v>1700</v>
      </c>
      <c r="AO60" s="67"/>
      <c r="AP60" s="67"/>
      <c r="AQ60" s="67"/>
      <c r="AR60" s="68"/>
      <c r="AS60" s="66">
        <v>0</v>
      </c>
      <c r="AT60" s="67"/>
      <c r="AU60" s="67"/>
      <c r="AV60" s="67"/>
      <c r="AW60" s="68"/>
      <c r="AX60" s="66">
        <v>0</v>
      </c>
      <c r="AY60" s="67"/>
      <c r="AZ60" s="67"/>
      <c r="BA60" s="68"/>
      <c r="BB60" s="66">
        <f t="shared" si="1"/>
        <v>1700</v>
      </c>
      <c r="BC60" s="67"/>
      <c r="BD60" s="67"/>
      <c r="BE60" s="67"/>
      <c r="BF60" s="68"/>
      <c r="BG60" s="66">
        <v>138756</v>
      </c>
      <c r="BH60" s="67"/>
      <c r="BI60" s="67"/>
      <c r="BJ60" s="67"/>
      <c r="BK60" s="68"/>
      <c r="BL60" s="66">
        <v>0</v>
      </c>
      <c r="BM60" s="67"/>
      <c r="BN60" s="67"/>
      <c r="BO60" s="67"/>
      <c r="BP60" s="68"/>
      <c r="BQ60" s="66">
        <v>0</v>
      </c>
      <c r="BR60" s="67"/>
      <c r="BS60" s="67"/>
      <c r="BT60" s="68"/>
      <c r="BU60" s="66">
        <f t="shared" si="2"/>
        <v>138756</v>
      </c>
      <c r="BV60" s="67"/>
      <c r="BW60" s="67"/>
      <c r="BX60" s="67"/>
      <c r="BY60" s="68"/>
    </row>
    <row r="61" spans="1:79" s="25" customFormat="1" ht="29.4" customHeight="1" x14ac:dyDescent="0.25">
      <c r="A61" s="59">
        <v>3110</v>
      </c>
      <c r="B61" s="60"/>
      <c r="C61" s="60"/>
      <c r="D61" s="61"/>
      <c r="E61" s="62" t="s">
        <v>183</v>
      </c>
      <c r="F61" s="63"/>
      <c r="G61" s="63"/>
      <c r="H61" s="63"/>
      <c r="I61" s="63"/>
      <c r="J61" s="63"/>
      <c r="K61" s="63"/>
      <c r="L61" s="63"/>
      <c r="M61" s="63"/>
      <c r="N61" s="63"/>
      <c r="O61" s="63"/>
      <c r="P61" s="63"/>
      <c r="Q61" s="63"/>
      <c r="R61" s="63"/>
      <c r="S61" s="63"/>
      <c r="T61" s="64"/>
      <c r="U61" s="66">
        <v>0</v>
      </c>
      <c r="V61" s="67"/>
      <c r="W61" s="67"/>
      <c r="X61" s="67"/>
      <c r="Y61" s="68"/>
      <c r="Z61" s="66">
        <v>95991</v>
      </c>
      <c r="AA61" s="67"/>
      <c r="AB61" s="67"/>
      <c r="AC61" s="67"/>
      <c r="AD61" s="68"/>
      <c r="AE61" s="66">
        <v>95991</v>
      </c>
      <c r="AF61" s="67"/>
      <c r="AG61" s="67"/>
      <c r="AH61" s="68"/>
      <c r="AI61" s="66">
        <f t="shared" si="0"/>
        <v>95991</v>
      </c>
      <c r="AJ61" s="67"/>
      <c r="AK61" s="67"/>
      <c r="AL61" s="67"/>
      <c r="AM61" s="68"/>
      <c r="AN61" s="66">
        <v>0</v>
      </c>
      <c r="AO61" s="67"/>
      <c r="AP61" s="67"/>
      <c r="AQ61" s="67"/>
      <c r="AR61" s="68"/>
      <c r="AS61" s="66">
        <v>0</v>
      </c>
      <c r="AT61" s="67"/>
      <c r="AU61" s="67"/>
      <c r="AV61" s="67"/>
      <c r="AW61" s="68"/>
      <c r="AX61" s="66">
        <v>0</v>
      </c>
      <c r="AY61" s="67"/>
      <c r="AZ61" s="67"/>
      <c r="BA61" s="68"/>
      <c r="BB61" s="66">
        <f t="shared" si="1"/>
        <v>0</v>
      </c>
      <c r="BC61" s="67"/>
      <c r="BD61" s="67"/>
      <c r="BE61" s="67"/>
      <c r="BF61" s="68"/>
      <c r="BG61" s="66">
        <v>0</v>
      </c>
      <c r="BH61" s="67"/>
      <c r="BI61" s="67"/>
      <c r="BJ61" s="67"/>
      <c r="BK61" s="68"/>
      <c r="BL61" s="66">
        <v>0</v>
      </c>
      <c r="BM61" s="67"/>
      <c r="BN61" s="67"/>
      <c r="BO61" s="67"/>
      <c r="BP61" s="68"/>
      <c r="BQ61" s="66">
        <v>0</v>
      </c>
      <c r="BR61" s="67"/>
      <c r="BS61" s="67"/>
      <c r="BT61" s="68"/>
      <c r="BU61" s="66">
        <f t="shared" si="2"/>
        <v>0</v>
      </c>
      <c r="BV61" s="67"/>
      <c r="BW61" s="67"/>
      <c r="BX61" s="67"/>
      <c r="BY61" s="68"/>
    </row>
    <row r="62" spans="1:79" s="6" customFormat="1" ht="17.399999999999999" customHeight="1" x14ac:dyDescent="0.25">
      <c r="A62" s="87"/>
      <c r="B62" s="88"/>
      <c r="C62" s="88"/>
      <c r="D62" s="89"/>
      <c r="E62" s="110" t="s">
        <v>147</v>
      </c>
      <c r="F62" s="111"/>
      <c r="G62" s="111"/>
      <c r="H62" s="111"/>
      <c r="I62" s="111"/>
      <c r="J62" s="111"/>
      <c r="K62" s="111"/>
      <c r="L62" s="111"/>
      <c r="M62" s="111"/>
      <c r="N62" s="111"/>
      <c r="O62" s="111"/>
      <c r="P62" s="111"/>
      <c r="Q62" s="111"/>
      <c r="R62" s="111"/>
      <c r="S62" s="111"/>
      <c r="T62" s="112"/>
      <c r="U62" s="84">
        <v>5171063</v>
      </c>
      <c r="V62" s="85"/>
      <c r="W62" s="85"/>
      <c r="X62" s="85"/>
      <c r="Y62" s="86"/>
      <c r="Z62" s="84">
        <v>95991</v>
      </c>
      <c r="AA62" s="85"/>
      <c r="AB62" s="85"/>
      <c r="AC62" s="85"/>
      <c r="AD62" s="86"/>
      <c r="AE62" s="84">
        <v>95991</v>
      </c>
      <c r="AF62" s="85"/>
      <c r="AG62" s="85"/>
      <c r="AH62" s="86"/>
      <c r="AI62" s="84">
        <f t="shared" si="0"/>
        <v>5267054</v>
      </c>
      <c r="AJ62" s="85"/>
      <c r="AK62" s="85"/>
      <c r="AL62" s="85"/>
      <c r="AM62" s="86"/>
      <c r="AN62" s="84">
        <v>6550138</v>
      </c>
      <c r="AO62" s="85"/>
      <c r="AP62" s="85"/>
      <c r="AQ62" s="85"/>
      <c r="AR62" s="86"/>
      <c r="AS62" s="84">
        <v>0</v>
      </c>
      <c r="AT62" s="85"/>
      <c r="AU62" s="85"/>
      <c r="AV62" s="85"/>
      <c r="AW62" s="86"/>
      <c r="AX62" s="84">
        <v>0</v>
      </c>
      <c r="AY62" s="85"/>
      <c r="AZ62" s="85"/>
      <c r="BA62" s="86"/>
      <c r="BB62" s="84">
        <f t="shared" si="1"/>
        <v>6550138</v>
      </c>
      <c r="BC62" s="85"/>
      <c r="BD62" s="85"/>
      <c r="BE62" s="85"/>
      <c r="BF62" s="86"/>
      <c r="BG62" s="84">
        <v>8792083</v>
      </c>
      <c r="BH62" s="85"/>
      <c r="BI62" s="85"/>
      <c r="BJ62" s="85"/>
      <c r="BK62" s="86"/>
      <c r="BL62" s="84">
        <v>0</v>
      </c>
      <c r="BM62" s="85"/>
      <c r="BN62" s="85"/>
      <c r="BO62" s="85"/>
      <c r="BP62" s="86"/>
      <c r="BQ62" s="84">
        <v>0</v>
      </c>
      <c r="BR62" s="85"/>
      <c r="BS62" s="85"/>
      <c r="BT62" s="86"/>
      <c r="BU62" s="84">
        <f t="shared" si="2"/>
        <v>8792083</v>
      </c>
      <c r="BV62" s="85"/>
      <c r="BW62" s="85"/>
      <c r="BX62" s="85"/>
      <c r="BY62" s="86"/>
    </row>
    <row r="64" spans="1:79" ht="16.2" customHeight="1" x14ac:dyDescent="0.25">
      <c r="A64" s="34" t="s">
        <v>249</v>
      </c>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row>
    <row r="65" spans="1:79" ht="15" customHeight="1" x14ac:dyDescent="0.25">
      <c r="A65" s="75" t="s">
        <v>235</v>
      </c>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row>
    <row r="66" spans="1:79" ht="23.1" customHeight="1" x14ac:dyDescent="0.25">
      <c r="A66" s="77" t="s">
        <v>119</v>
      </c>
      <c r="B66" s="78"/>
      <c r="C66" s="78"/>
      <c r="D66" s="78"/>
      <c r="E66" s="79"/>
      <c r="F66" s="55" t="s">
        <v>19</v>
      </c>
      <c r="G66" s="55"/>
      <c r="H66" s="55"/>
      <c r="I66" s="55"/>
      <c r="J66" s="55"/>
      <c r="K66" s="55"/>
      <c r="L66" s="55"/>
      <c r="M66" s="55"/>
      <c r="N66" s="55"/>
      <c r="O66" s="55"/>
      <c r="P66" s="55"/>
      <c r="Q66" s="55"/>
      <c r="R66" s="55"/>
      <c r="S66" s="55"/>
      <c r="T66" s="55"/>
      <c r="U66" s="41" t="s">
        <v>236</v>
      </c>
      <c r="V66" s="42"/>
      <c r="W66" s="42"/>
      <c r="X66" s="42"/>
      <c r="Y66" s="42"/>
      <c r="Z66" s="42"/>
      <c r="AA66" s="42"/>
      <c r="AB66" s="42"/>
      <c r="AC66" s="42"/>
      <c r="AD66" s="42"/>
      <c r="AE66" s="42"/>
      <c r="AF66" s="42"/>
      <c r="AG66" s="42"/>
      <c r="AH66" s="42"/>
      <c r="AI66" s="42"/>
      <c r="AJ66" s="42"/>
      <c r="AK66" s="42"/>
      <c r="AL66" s="42"/>
      <c r="AM66" s="43"/>
      <c r="AN66" s="41" t="s">
        <v>239</v>
      </c>
      <c r="AO66" s="42"/>
      <c r="AP66" s="42"/>
      <c r="AQ66" s="42"/>
      <c r="AR66" s="42"/>
      <c r="AS66" s="42"/>
      <c r="AT66" s="42"/>
      <c r="AU66" s="42"/>
      <c r="AV66" s="42"/>
      <c r="AW66" s="42"/>
      <c r="AX66" s="42"/>
      <c r="AY66" s="42"/>
      <c r="AZ66" s="42"/>
      <c r="BA66" s="42"/>
      <c r="BB66" s="42"/>
      <c r="BC66" s="42"/>
      <c r="BD66" s="42"/>
      <c r="BE66" s="42"/>
      <c r="BF66" s="43"/>
      <c r="BG66" s="41" t="s">
        <v>247</v>
      </c>
      <c r="BH66" s="42"/>
      <c r="BI66" s="42"/>
      <c r="BJ66" s="42"/>
      <c r="BK66" s="42"/>
      <c r="BL66" s="42"/>
      <c r="BM66" s="42"/>
      <c r="BN66" s="42"/>
      <c r="BO66" s="42"/>
      <c r="BP66" s="42"/>
      <c r="BQ66" s="42"/>
      <c r="BR66" s="42"/>
      <c r="BS66" s="42"/>
      <c r="BT66" s="42"/>
      <c r="BU66" s="42"/>
      <c r="BV66" s="42"/>
      <c r="BW66" s="42"/>
      <c r="BX66" s="42"/>
      <c r="BY66" s="43"/>
    </row>
    <row r="67" spans="1:79" ht="51.75" customHeight="1" x14ac:dyDescent="0.25">
      <c r="A67" s="80"/>
      <c r="B67" s="81"/>
      <c r="C67" s="81"/>
      <c r="D67" s="81"/>
      <c r="E67" s="82"/>
      <c r="F67" s="55"/>
      <c r="G67" s="55"/>
      <c r="H67" s="55"/>
      <c r="I67" s="55"/>
      <c r="J67" s="55"/>
      <c r="K67" s="55"/>
      <c r="L67" s="55"/>
      <c r="M67" s="55"/>
      <c r="N67" s="55"/>
      <c r="O67" s="55"/>
      <c r="P67" s="55"/>
      <c r="Q67" s="55"/>
      <c r="R67" s="55"/>
      <c r="S67" s="55"/>
      <c r="T67" s="55"/>
      <c r="U67" s="41" t="s">
        <v>4</v>
      </c>
      <c r="V67" s="42"/>
      <c r="W67" s="42"/>
      <c r="X67" s="42"/>
      <c r="Y67" s="43"/>
      <c r="Z67" s="41" t="s">
        <v>3</v>
      </c>
      <c r="AA67" s="42"/>
      <c r="AB67" s="42"/>
      <c r="AC67" s="42"/>
      <c r="AD67" s="43"/>
      <c r="AE67" s="44" t="s">
        <v>116</v>
      </c>
      <c r="AF67" s="45"/>
      <c r="AG67" s="45"/>
      <c r="AH67" s="46"/>
      <c r="AI67" s="41" t="s">
        <v>5</v>
      </c>
      <c r="AJ67" s="42"/>
      <c r="AK67" s="42"/>
      <c r="AL67" s="42"/>
      <c r="AM67" s="43"/>
      <c r="AN67" s="41" t="s">
        <v>4</v>
      </c>
      <c r="AO67" s="42"/>
      <c r="AP67" s="42"/>
      <c r="AQ67" s="42"/>
      <c r="AR67" s="43"/>
      <c r="AS67" s="41" t="s">
        <v>3</v>
      </c>
      <c r="AT67" s="42"/>
      <c r="AU67" s="42"/>
      <c r="AV67" s="42"/>
      <c r="AW67" s="43"/>
      <c r="AX67" s="44" t="s">
        <v>116</v>
      </c>
      <c r="AY67" s="45"/>
      <c r="AZ67" s="45"/>
      <c r="BA67" s="46"/>
      <c r="BB67" s="41" t="s">
        <v>96</v>
      </c>
      <c r="BC67" s="42"/>
      <c r="BD67" s="42"/>
      <c r="BE67" s="42"/>
      <c r="BF67" s="43"/>
      <c r="BG67" s="41" t="s">
        <v>4</v>
      </c>
      <c r="BH67" s="42"/>
      <c r="BI67" s="42"/>
      <c r="BJ67" s="42"/>
      <c r="BK67" s="43"/>
      <c r="BL67" s="41" t="s">
        <v>3</v>
      </c>
      <c r="BM67" s="42"/>
      <c r="BN67" s="42"/>
      <c r="BO67" s="42"/>
      <c r="BP67" s="43"/>
      <c r="BQ67" s="44" t="s">
        <v>116</v>
      </c>
      <c r="BR67" s="45"/>
      <c r="BS67" s="45"/>
      <c r="BT67" s="46"/>
      <c r="BU67" s="55" t="s">
        <v>97</v>
      </c>
      <c r="BV67" s="55"/>
      <c r="BW67" s="55"/>
      <c r="BX67" s="55"/>
      <c r="BY67" s="55"/>
    </row>
    <row r="68" spans="1:79" ht="15" customHeight="1" x14ac:dyDescent="0.25">
      <c r="A68" s="41">
        <v>1</v>
      </c>
      <c r="B68" s="42"/>
      <c r="C68" s="42"/>
      <c r="D68" s="42"/>
      <c r="E68" s="43"/>
      <c r="F68" s="41">
        <v>2</v>
      </c>
      <c r="G68" s="42"/>
      <c r="H68" s="42"/>
      <c r="I68" s="42"/>
      <c r="J68" s="42"/>
      <c r="K68" s="42"/>
      <c r="L68" s="42"/>
      <c r="M68" s="42"/>
      <c r="N68" s="42"/>
      <c r="O68" s="42"/>
      <c r="P68" s="42"/>
      <c r="Q68" s="42"/>
      <c r="R68" s="42"/>
      <c r="S68" s="42"/>
      <c r="T68" s="43"/>
      <c r="U68" s="41">
        <v>3</v>
      </c>
      <c r="V68" s="42"/>
      <c r="W68" s="42"/>
      <c r="X68" s="42"/>
      <c r="Y68" s="43"/>
      <c r="Z68" s="41">
        <v>4</v>
      </c>
      <c r="AA68" s="42"/>
      <c r="AB68" s="42"/>
      <c r="AC68" s="42"/>
      <c r="AD68" s="43"/>
      <c r="AE68" s="41">
        <v>5</v>
      </c>
      <c r="AF68" s="42"/>
      <c r="AG68" s="42"/>
      <c r="AH68" s="43"/>
      <c r="AI68" s="41">
        <v>6</v>
      </c>
      <c r="AJ68" s="42"/>
      <c r="AK68" s="42"/>
      <c r="AL68" s="42"/>
      <c r="AM68" s="43"/>
      <c r="AN68" s="41">
        <v>7</v>
      </c>
      <c r="AO68" s="42"/>
      <c r="AP68" s="42"/>
      <c r="AQ68" s="42"/>
      <c r="AR68" s="43"/>
      <c r="AS68" s="41">
        <v>8</v>
      </c>
      <c r="AT68" s="42"/>
      <c r="AU68" s="42"/>
      <c r="AV68" s="42"/>
      <c r="AW68" s="43"/>
      <c r="AX68" s="41">
        <v>9</v>
      </c>
      <c r="AY68" s="42"/>
      <c r="AZ68" s="42"/>
      <c r="BA68" s="43"/>
      <c r="BB68" s="41">
        <v>10</v>
      </c>
      <c r="BC68" s="42"/>
      <c r="BD68" s="42"/>
      <c r="BE68" s="42"/>
      <c r="BF68" s="43"/>
      <c r="BG68" s="41">
        <v>11</v>
      </c>
      <c r="BH68" s="42"/>
      <c r="BI68" s="42"/>
      <c r="BJ68" s="42"/>
      <c r="BK68" s="43"/>
      <c r="BL68" s="41">
        <v>12</v>
      </c>
      <c r="BM68" s="42"/>
      <c r="BN68" s="42"/>
      <c r="BO68" s="42"/>
      <c r="BP68" s="43"/>
      <c r="BQ68" s="41">
        <v>13</v>
      </c>
      <c r="BR68" s="42"/>
      <c r="BS68" s="42"/>
      <c r="BT68" s="43"/>
      <c r="BU68" s="55">
        <v>14</v>
      </c>
      <c r="BV68" s="55"/>
      <c r="BW68" s="55"/>
      <c r="BX68" s="55"/>
      <c r="BY68" s="55"/>
    </row>
    <row r="69" spans="1:79" s="1" customFormat="1" ht="13.5" hidden="1" customHeight="1" x14ac:dyDescent="0.25">
      <c r="A69" s="69" t="s">
        <v>64</v>
      </c>
      <c r="B69" s="70"/>
      <c r="C69" s="70"/>
      <c r="D69" s="70"/>
      <c r="E69" s="71"/>
      <c r="F69" s="69" t="s">
        <v>57</v>
      </c>
      <c r="G69" s="70"/>
      <c r="H69" s="70"/>
      <c r="I69" s="70"/>
      <c r="J69" s="70"/>
      <c r="K69" s="70"/>
      <c r="L69" s="70"/>
      <c r="M69" s="70"/>
      <c r="N69" s="70"/>
      <c r="O69" s="70"/>
      <c r="P69" s="70"/>
      <c r="Q69" s="70"/>
      <c r="R69" s="70"/>
      <c r="S69" s="70"/>
      <c r="T69" s="71"/>
      <c r="U69" s="69" t="s">
        <v>65</v>
      </c>
      <c r="V69" s="70"/>
      <c r="W69" s="70"/>
      <c r="X69" s="70"/>
      <c r="Y69" s="71"/>
      <c r="Z69" s="69" t="s">
        <v>66</v>
      </c>
      <c r="AA69" s="70"/>
      <c r="AB69" s="70"/>
      <c r="AC69" s="70"/>
      <c r="AD69" s="71"/>
      <c r="AE69" s="69" t="s">
        <v>91</v>
      </c>
      <c r="AF69" s="70"/>
      <c r="AG69" s="70"/>
      <c r="AH69" s="71"/>
      <c r="AI69" s="56" t="s">
        <v>169</v>
      </c>
      <c r="AJ69" s="57"/>
      <c r="AK69" s="57"/>
      <c r="AL69" s="57"/>
      <c r="AM69" s="58"/>
      <c r="AN69" s="69" t="s">
        <v>67</v>
      </c>
      <c r="AO69" s="70"/>
      <c r="AP69" s="70"/>
      <c r="AQ69" s="70"/>
      <c r="AR69" s="71"/>
      <c r="AS69" s="69" t="s">
        <v>68</v>
      </c>
      <c r="AT69" s="70"/>
      <c r="AU69" s="70"/>
      <c r="AV69" s="70"/>
      <c r="AW69" s="71"/>
      <c r="AX69" s="69" t="s">
        <v>92</v>
      </c>
      <c r="AY69" s="70"/>
      <c r="AZ69" s="70"/>
      <c r="BA69" s="71"/>
      <c r="BB69" s="56" t="s">
        <v>169</v>
      </c>
      <c r="BC69" s="57"/>
      <c r="BD69" s="57"/>
      <c r="BE69" s="57"/>
      <c r="BF69" s="58"/>
      <c r="BG69" s="69" t="s">
        <v>58</v>
      </c>
      <c r="BH69" s="70"/>
      <c r="BI69" s="70"/>
      <c r="BJ69" s="70"/>
      <c r="BK69" s="71"/>
      <c r="BL69" s="69" t="s">
        <v>59</v>
      </c>
      <c r="BM69" s="70"/>
      <c r="BN69" s="70"/>
      <c r="BO69" s="70"/>
      <c r="BP69" s="71"/>
      <c r="BQ69" s="69" t="s">
        <v>93</v>
      </c>
      <c r="BR69" s="70"/>
      <c r="BS69" s="70"/>
      <c r="BT69" s="71"/>
      <c r="BU69" s="83" t="s">
        <v>169</v>
      </c>
      <c r="BV69" s="83"/>
      <c r="BW69" s="83"/>
      <c r="BX69" s="83"/>
      <c r="BY69" s="83"/>
      <c r="CA69" t="s">
        <v>27</v>
      </c>
    </row>
    <row r="70" spans="1:79" s="6" customFormat="1" ht="16.8" customHeight="1" x14ac:dyDescent="0.25">
      <c r="A70" s="87"/>
      <c r="B70" s="88"/>
      <c r="C70" s="88"/>
      <c r="D70" s="88"/>
      <c r="E70" s="89"/>
      <c r="F70" s="87" t="s">
        <v>147</v>
      </c>
      <c r="G70" s="88"/>
      <c r="H70" s="88"/>
      <c r="I70" s="88"/>
      <c r="J70" s="88"/>
      <c r="K70" s="88"/>
      <c r="L70" s="88"/>
      <c r="M70" s="88"/>
      <c r="N70" s="88"/>
      <c r="O70" s="88"/>
      <c r="P70" s="88"/>
      <c r="Q70" s="88"/>
      <c r="R70" s="88"/>
      <c r="S70" s="88"/>
      <c r="T70" s="89"/>
      <c r="U70" s="84"/>
      <c r="V70" s="85"/>
      <c r="W70" s="85"/>
      <c r="X70" s="85"/>
      <c r="Y70" s="86"/>
      <c r="Z70" s="84"/>
      <c r="AA70" s="85"/>
      <c r="AB70" s="85"/>
      <c r="AC70" s="85"/>
      <c r="AD70" s="86"/>
      <c r="AE70" s="84"/>
      <c r="AF70" s="85"/>
      <c r="AG70" s="85"/>
      <c r="AH70" s="86"/>
      <c r="AI70" s="84">
        <f>IF(ISNUMBER(U70),U70,0)+IF(ISNUMBER(Z70),Z70,0)</f>
        <v>0</v>
      </c>
      <c r="AJ70" s="85"/>
      <c r="AK70" s="85"/>
      <c r="AL70" s="85"/>
      <c r="AM70" s="86"/>
      <c r="AN70" s="84"/>
      <c r="AO70" s="85"/>
      <c r="AP70" s="85"/>
      <c r="AQ70" s="85"/>
      <c r="AR70" s="86"/>
      <c r="AS70" s="84"/>
      <c r="AT70" s="85"/>
      <c r="AU70" s="85"/>
      <c r="AV70" s="85"/>
      <c r="AW70" s="86"/>
      <c r="AX70" s="84"/>
      <c r="AY70" s="85"/>
      <c r="AZ70" s="85"/>
      <c r="BA70" s="86"/>
      <c r="BB70" s="84">
        <f>IF(ISNUMBER(AN70),AN70,0)+IF(ISNUMBER(AS70),AS70,0)</f>
        <v>0</v>
      </c>
      <c r="BC70" s="85"/>
      <c r="BD70" s="85"/>
      <c r="BE70" s="85"/>
      <c r="BF70" s="86"/>
      <c r="BG70" s="84"/>
      <c r="BH70" s="85"/>
      <c r="BI70" s="85"/>
      <c r="BJ70" s="85"/>
      <c r="BK70" s="86"/>
      <c r="BL70" s="84"/>
      <c r="BM70" s="85"/>
      <c r="BN70" s="85"/>
      <c r="BO70" s="85"/>
      <c r="BP70" s="86"/>
      <c r="BQ70" s="84"/>
      <c r="BR70" s="85"/>
      <c r="BS70" s="85"/>
      <c r="BT70" s="86"/>
      <c r="BU70" s="84">
        <f>IF(ISNUMBER(BG70),BG70,0)+IF(ISNUMBER(BL70),BL70,0)</f>
        <v>0</v>
      </c>
      <c r="BV70" s="85"/>
      <c r="BW70" s="85"/>
      <c r="BX70" s="85"/>
      <c r="BY70" s="86"/>
      <c r="CA70" s="6" t="s">
        <v>28</v>
      </c>
    </row>
    <row r="72" spans="1:79" ht="16.8" customHeight="1" x14ac:dyDescent="0.25">
      <c r="A72" s="34" t="s">
        <v>263</v>
      </c>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row>
    <row r="73" spans="1:79" ht="15" customHeight="1" x14ac:dyDescent="0.25">
      <c r="A73" s="75" t="s">
        <v>235</v>
      </c>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row>
    <row r="74" spans="1:79" ht="23.1" customHeight="1" x14ac:dyDescent="0.25">
      <c r="A74" s="77" t="s">
        <v>118</v>
      </c>
      <c r="B74" s="78"/>
      <c r="C74" s="78"/>
      <c r="D74" s="79"/>
      <c r="E74" s="49" t="s">
        <v>19</v>
      </c>
      <c r="F74" s="50"/>
      <c r="G74" s="50"/>
      <c r="H74" s="50"/>
      <c r="I74" s="50"/>
      <c r="J74" s="50"/>
      <c r="K74" s="50"/>
      <c r="L74" s="50"/>
      <c r="M74" s="50"/>
      <c r="N74" s="50"/>
      <c r="O74" s="50"/>
      <c r="P74" s="50"/>
      <c r="Q74" s="50"/>
      <c r="R74" s="50"/>
      <c r="S74" s="50"/>
      <c r="T74" s="50"/>
      <c r="U74" s="50"/>
      <c r="V74" s="50"/>
      <c r="W74" s="51"/>
      <c r="X74" s="41" t="s">
        <v>257</v>
      </c>
      <c r="Y74" s="42"/>
      <c r="Z74" s="42"/>
      <c r="AA74" s="42"/>
      <c r="AB74" s="42"/>
      <c r="AC74" s="42"/>
      <c r="AD74" s="42"/>
      <c r="AE74" s="42"/>
      <c r="AF74" s="42"/>
      <c r="AG74" s="42"/>
      <c r="AH74" s="42"/>
      <c r="AI74" s="42"/>
      <c r="AJ74" s="42"/>
      <c r="AK74" s="42"/>
      <c r="AL74" s="42"/>
      <c r="AM74" s="42"/>
      <c r="AN74" s="42"/>
      <c r="AO74" s="42"/>
      <c r="AP74" s="42"/>
      <c r="AQ74" s="43"/>
      <c r="AR74" s="55" t="s">
        <v>262</v>
      </c>
      <c r="AS74" s="55"/>
      <c r="AT74" s="55"/>
      <c r="AU74" s="55"/>
      <c r="AV74" s="55"/>
      <c r="AW74" s="55"/>
      <c r="AX74" s="55"/>
      <c r="AY74" s="55"/>
      <c r="AZ74" s="55"/>
      <c r="BA74" s="55"/>
      <c r="BB74" s="55"/>
      <c r="BC74" s="55"/>
      <c r="BD74" s="55"/>
      <c r="BE74" s="55"/>
      <c r="BF74" s="55"/>
      <c r="BG74" s="55"/>
      <c r="BH74" s="55"/>
      <c r="BI74" s="55"/>
      <c r="BJ74" s="55"/>
      <c r="BK74" s="55"/>
    </row>
    <row r="75" spans="1:79" ht="48.75" customHeight="1" x14ac:dyDescent="0.25">
      <c r="A75" s="80"/>
      <c r="B75" s="81"/>
      <c r="C75" s="81"/>
      <c r="D75" s="82"/>
      <c r="E75" s="52"/>
      <c r="F75" s="53"/>
      <c r="G75" s="53"/>
      <c r="H75" s="53"/>
      <c r="I75" s="53"/>
      <c r="J75" s="53"/>
      <c r="K75" s="53"/>
      <c r="L75" s="53"/>
      <c r="M75" s="53"/>
      <c r="N75" s="53"/>
      <c r="O75" s="53"/>
      <c r="P75" s="53"/>
      <c r="Q75" s="53"/>
      <c r="R75" s="53"/>
      <c r="S75" s="53"/>
      <c r="T75" s="53"/>
      <c r="U75" s="53"/>
      <c r="V75" s="53"/>
      <c r="W75" s="54"/>
      <c r="X75" s="49" t="s">
        <v>4</v>
      </c>
      <c r="Y75" s="50"/>
      <c r="Z75" s="50"/>
      <c r="AA75" s="50"/>
      <c r="AB75" s="51"/>
      <c r="AC75" s="49" t="s">
        <v>3</v>
      </c>
      <c r="AD75" s="50"/>
      <c r="AE75" s="50"/>
      <c r="AF75" s="50"/>
      <c r="AG75" s="51"/>
      <c r="AH75" s="44" t="s">
        <v>116</v>
      </c>
      <c r="AI75" s="45"/>
      <c r="AJ75" s="45"/>
      <c r="AK75" s="45"/>
      <c r="AL75" s="46"/>
      <c r="AM75" s="41" t="s">
        <v>5</v>
      </c>
      <c r="AN75" s="42"/>
      <c r="AO75" s="42"/>
      <c r="AP75" s="42"/>
      <c r="AQ75" s="43"/>
      <c r="AR75" s="41" t="s">
        <v>4</v>
      </c>
      <c r="AS75" s="42"/>
      <c r="AT75" s="42"/>
      <c r="AU75" s="42"/>
      <c r="AV75" s="43"/>
      <c r="AW75" s="41" t="s">
        <v>3</v>
      </c>
      <c r="AX75" s="42"/>
      <c r="AY75" s="42"/>
      <c r="AZ75" s="42"/>
      <c r="BA75" s="43"/>
      <c r="BB75" s="44" t="s">
        <v>116</v>
      </c>
      <c r="BC75" s="45"/>
      <c r="BD75" s="45"/>
      <c r="BE75" s="45"/>
      <c r="BF75" s="46"/>
      <c r="BG75" s="41" t="s">
        <v>96</v>
      </c>
      <c r="BH75" s="42"/>
      <c r="BI75" s="42"/>
      <c r="BJ75" s="42"/>
      <c r="BK75" s="43"/>
    </row>
    <row r="76" spans="1:79" ht="12.75" customHeight="1" x14ac:dyDescent="0.25">
      <c r="A76" s="41">
        <v>1</v>
      </c>
      <c r="B76" s="42"/>
      <c r="C76" s="42"/>
      <c r="D76" s="43"/>
      <c r="E76" s="41">
        <v>2</v>
      </c>
      <c r="F76" s="42"/>
      <c r="G76" s="42"/>
      <c r="H76" s="42"/>
      <c r="I76" s="42"/>
      <c r="J76" s="42"/>
      <c r="K76" s="42"/>
      <c r="L76" s="42"/>
      <c r="M76" s="42"/>
      <c r="N76" s="42"/>
      <c r="O76" s="42"/>
      <c r="P76" s="42"/>
      <c r="Q76" s="42"/>
      <c r="R76" s="42"/>
      <c r="S76" s="42"/>
      <c r="T76" s="42"/>
      <c r="U76" s="42"/>
      <c r="V76" s="42"/>
      <c r="W76" s="43"/>
      <c r="X76" s="41">
        <v>3</v>
      </c>
      <c r="Y76" s="42"/>
      <c r="Z76" s="42"/>
      <c r="AA76" s="42"/>
      <c r="AB76" s="43"/>
      <c r="AC76" s="41">
        <v>4</v>
      </c>
      <c r="AD76" s="42"/>
      <c r="AE76" s="42"/>
      <c r="AF76" s="42"/>
      <c r="AG76" s="43"/>
      <c r="AH76" s="41">
        <v>5</v>
      </c>
      <c r="AI76" s="42"/>
      <c r="AJ76" s="42"/>
      <c r="AK76" s="42"/>
      <c r="AL76" s="43"/>
      <c r="AM76" s="41">
        <v>6</v>
      </c>
      <c r="AN76" s="42"/>
      <c r="AO76" s="42"/>
      <c r="AP76" s="42"/>
      <c r="AQ76" s="43"/>
      <c r="AR76" s="41">
        <v>7</v>
      </c>
      <c r="AS76" s="42"/>
      <c r="AT76" s="42"/>
      <c r="AU76" s="42"/>
      <c r="AV76" s="43"/>
      <c r="AW76" s="41">
        <v>8</v>
      </c>
      <c r="AX76" s="42"/>
      <c r="AY76" s="42"/>
      <c r="AZ76" s="42"/>
      <c r="BA76" s="43"/>
      <c r="BB76" s="41">
        <v>9</v>
      </c>
      <c r="BC76" s="42"/>
      <c r="BD76" s="42"/>
      <c r="BE76" s="42"/>
      <c r="BF76" s="43"/>
      <c r="BG76" s="41">
        <v>10</v>
      </c>
      <c r="BH76" s="42"/>
      <c r="BI76" s="42"/>
      <c r="BJ76" s="42"/>
      <c r="BK76" s="43"/>
    </row>
    <row r="77" spans="1:79" s="1" customFormat="1" ht="12.75" hidden="1" customHeight="1" x14ac:dyDescent="0.25">
      <c r="A77" s="69" t="s">
        <v>64</v>
      </c>
      <c r="B77" s="70"/>
      <c r="C77" s="70"/>
      <c r="D77" s="71"/>
      <c r="E77" s="69" t="s">
        <v>57</v>
      </c>
      <c r="F77" s="70"/>
      <c r="G77" s="70"/>
      <c r="H77" s="70"/>
      <c r="I77" s="70"/>
      <c r="J77" s="70"/>
      <c r="K77" s="70"/>
      <c r="L77" s="70"/>
      <c r="M77" s="70"/>
      <c r="N77" s="70"/>
      <c r="O77" s="70"/>
      <c r="P77" s="70"/>
      <c r="Q77" s="70"/>
      <c r="R77" s="70"/>
      <c r="S77" s="70"/>
      <c r="T77" s="70"/>
      <c r="U77" s="70"/>
      <c r="V77" s="70"/>
      <c r="W77" s="71"/>
      <c r="X77" s="90" t="s">
        <v>60</v>
      </c>
      <c r="Y77" s="91"/>
      <c r="Z77" s="91"/>
      <c r="AA77" s="91"/>
      <c r="AB77" s="92"/>
      <c r="AC77" s="90" t="s">
        <v>61</v>
      </c>
      <c r="AD77" s="91"/>
      <c r="AE77" s="91"/>
      <c r="AF77" s="91"/>
      <c r="AG77" s="92"/>
      <c r="AH77" s="69" t="s">
        <v>94</v>
      </c>
      <c r="AI77" s="70"/>
      <c r="AJ77" s="70"/>
      <c r="AK77" s="70"/>
      <c r="AL77" s="71"/>
      <c r="AM77" s="56" t="s">
        <v>170</v>
      </c>
      <c r="AN77" s="57"/>
      <c r="AO77" s="57"/>
      <c r="AP77" s="57"/>
      <c r="AQ77" s="58"/>
      <c r="AR77" s="69" t="s">
        <v>62</v>
      </c>
      <c r="AS77" s="70"/>
      <c r="AT77" s="70"/>
      <c r="AU77" s="70"/>
      <c r="AV77" s="71"/>
      <c r="AW77" s="69" t="s">
        <v>63</v>
      </c>
      <c r="AX77" s="70"/>
      <c r="AY77" s="70"/>
      <c r="AZ77" s="70"/>
      <c r="BA77" s="71"/>
      <c r="BB77" s="69" t="s">
        <v>95</v>
      </c>
      <c r="BC77" s="70"/>
      <c r="BD77" s="70"/>
      <c r="BE77" s="70"/>
      <c r="BF77" s="71"/>
      <c r="BG77" s="56" t="s">
        <v>170</v>
      </c>
      <c r="BH77" s="57"/>
      <c r="BI77" s="57"/>
      <c r="BJ77" s="57"/>
      <c r="BK77" s="58"/>
      <c r="CA77" t="s">
        <v>29</v>
      </c>
    </row>
    <row r="78" spans="1:79" s="25" customFormat="1" ht="15" customHeight="1" x14ac:dyDescent="0.25">
      <c r="A78" s="59">
        <v>2111</v>
      </c>
      <c r="B78" s="60"/>
      <c r="C78" s="60"/>
      <c r="D78" s="61"/>
      <c r="E78" s="62" t="s">
        <v>176</v>
      </c>
      <c r="F78" s="63"/>
      <c r="G78" s="63"/>
      <c r="H78" s="63"/>
      <c r="I78" s="63"/>
      <c r="J78" s="63"/>
      <c r="K78" s="63"/>
      <c r="L78" s="63"/>
      <c r="M78" s="63"/>
      <c r="N78" s="63"/>
      <c r="O78" s="63"/>
      <c r="P78" s="63"/>
      <c r="Q78" s="63"/>
      <c r="R78" s="63"/>
      <c r="S78" s="63"/>
      <c r="T78" s="63"/>
      <c r="U78" s="63"/>
      <c r="V78" s="63"/>
      <c r="W78" s="64"/>
      <c r="X78" s="66">
        <v>7019826</v>
      </c>
      <c r="Y78" s="67"/>
      <c r="Z78" s="67"/>
      <c r="AA78" s="67"/>
      <c r="AB78" s="68"/>
      <c r="AC78" s="66">
        <v>0</v>
      </c>
      <c r="AD78" s="67"/>
      <c r="AE78" s="67"/>
      <c r="AF78" s="67"/>
      <c r="AG78" s="68"/>
      <c r="AH78" s="66">
        <v>0</v>
      </c>
      <c r="AI78" s="67"/>
      <c r="AJ78" s="67"/>
      <c r="AK78" s="67"/>
      <c r="AL78" s="68"/>
      <c r="AM78" s="66">
        <f t="shared" ref="AM78:AM86" si="3">IF(ISNUMBER(X78),X78,0)+IF(ISNUMBER(AC78),AC78,0)</f>
        <v>7019826</v>
      </c>
      <c r="AN78" s="67"/>
      <c r="AO78" s="67"/>
      <c r="AP78" s="67"/>
      <c r="AQ78" s="68"/>
      <c r="AR78" s="66">
        <v>7019826</v>
      </c>
      <c r="AS78" s="67"/>
      <c r="AT78" s="67"/>
      <c r="AU78" s="67"/>
      <c r="AV78" s="68"/>
      <c r="AW78" s="66">
        <v>0</v>
      </c>
      <c r="AX78" s="67"/>
      <c r="AY78" s="67"/>
      <c r="AZ78" s="67"/>
      <c r="BA78" s="68"/>
      <c r="BB78" s="66">
        <v>0</v>
      </c>
      <c r="BC78" s="67"/>
      <c r="BD78" s="67"/>
      <c r="BE78" s="67"/>
      <c r="BF78" s="68"/>
      <c r="BG78" s="65">
        <f t="shared" ref="BG78:BG86" si="4">IF(ISNUMBER(AR78),AR78,0)+IF(ISNUMBER(AW78),AW78,0)</f>
        <v>7019826</v>
      </c>
      <c r="BH78" s="65"/>
      <c r="BI78" s="65"/>
      <c r="BJ78" s="65"/>
      <c r="BK78" s="65"/>
      <c r="CA78" s="25" t="s">
        <v>30</v>
      </c>
    </row>
    <row r="79" spans="1:79" s="25" customFormat="1" ht="16.8" customHeight="1" x14ac:dyDescent="0.25">
      <c r="A79" s="59">
        <v>2120</v>
      </c>
      <c r="B79" s="60"/>
      <c r="C79" s="60"/>
      <c r="D79" s="61"/>
      <c r="E79" s="62" t="s">
        <v>177</v>
      </c>
      <c r="F79" s="63"/>
      <c r="G79" s="63"/>
      <c r="H79" s="63"/>
      <c r="I79" s="63"/>
      <c r="J79" s="63"/>
      <c r="K79" s="63"/>
      <c r="L79" s="63"/>
      <c r="M79" s="63"/>
      <c r="N79" s="63"/>
      <c r="O79" s="63"/>
      <c r="P79" s="63"/>
      <c r="Q79" s="63"/>
      <c r="R79" s="63"/>
      <c r="S79" s="63"/>
      <c r="T79" s="63"/>
      <c r="U79" s="63"/>
      <c r="V79" s="63"/>
      <c r="W79" s="64"/>
      <c r="X79" s="66">
        <v>1544361</v>
      </c>
      <c r="Y79" s="67"/>
      <c r="Z79" s="67"/>
      <c r="AA79" s="67"/>
      <c r="AB79" s="68"/>
      <c r="AC79" s="66">
        <v>0</v>
      </c>
      <c r="AD79" s="67"/>
      <c r="AE79" s="67"/>
      <c r="AF79" s="67"/>
      <c r="AG79" s="68"/>
      <c r="AH79" s="66">
        <v>0</v>
      </c>
      <c r="AI79" s="67"/>
      <c r="AJ79" s="67"/>
      <c r="AK79" s="67"/>
      <c r="AL79" s="68"/>
      <c r="AM79" s="66">
        <f t="shared" si="3"/>
        <v>1544361</v>
      </c>
      <c r="AN79" s="67"/>
      <c r="AO79" s="67"/>
      <c r="AP79" s="67"/>
      <c r="AQ79" s="68"/>
      <c r="AR79" s="66">
        <v>1544361</v>
      </c>
      <c r="AS79" s="67"/>
      <c r="AT79" s="67"/>
      <c r="AU79" s="67"/>
      <c r="AV79" s="68"/>
      <c r="AW79" s="66">
        <v>0</v>
      </c>
      <c r="AX79" s="67"/>
      <c r="AY79" s="67"/>
      <c r="AZ79" s="67"/>
      <c r="BA79" s="68"/>
      <c r="BB79" s="66">
        <v>0</v>
      </c>
      <c r="BC79" s="67"/>
      <c r="BD79" s="67"/>
      <c r="BE79" s="67"/>
      <c r="BF79" s="68"/>
      <c r="BG79" s="65">
        <f t="shared" si="4"/>
        <v>1544361</v>
      </c>
      <c r="BH79" s="65"/>
      <c r="BI79" s="65"/>
      <c r="BJ79" s="65"/>
      <c r="BK79" s="65"/>
    </row>
    <row r="80" spans="1:79" s="25" customFormat="1" ht="15.6" customHeight="1" x14ac:dyDescent="0.25">
      <c r="A80" s="59">
        <v>2210</v>
      </c>
      <c r="B80" s="60"/>
      <c r="C80" s="60"/>
      <c r="D80" s="61"/>
      <c r="E80" s="62" t="s">
        <v>178</v>
      </c>
      <c r="F80" s="63"/>
      <c r="G80" s="63"/>
      <c r="H80" s="63"/>
      <c r="I80" s="63"/>
      <c r="J80" s="63"/>
      <c r="K80" s="63"/>
      <c r="L80" s="63"/>
      <c r="M80" s="63"/>
      <c r="N80" s="63"/>
      <c r="O80" s="63"/>
      <c r="P80" s="63"/>
      <c r="Q80" s="63"/>
      <c r="R80" s="63"/>
      <c r="S80" s="63"/>
      <c r="T80" s="63"/>
      <c r="U80" s="63"/>
      <c r="V80" s="63"/>
      <c r="W80" s="64"/>
      <c r="X80" s="66">
        <v>24400</v>
      </c>
      <c r="Y80" s="67"/>
      <c r="Z80" s="67"/>
      <c r="AA80" s="67"/>
      <c r="AB80" s="68"/>
      <c r="AC80" s="66">
        <v>0</v>
      </c>
      <c r="AD80" s="67"/>
      <c r="AE80" s="67"/>
      <c r="AF80" s="67"/>
      <c r="AG80" s="68"/>
      <c r="AH80" s="66">
        <v>0</v>
      </c>
      <c r="AI80" s="67"/>
      <c r="AJ80" s="67"/>
      <c r="AK80" s="67"/>
      <c r="AL80" s="68"/>
      <c r="AM80" s="66">
        <f t="shared" si="3"/>
        <v>24400</v>
      </c>
      <c r="AN80" s="67"/>
      <c r="AO80" s="67"/>
      <c r="AP80" s="67"/>
      <c r="AQ80" s="68"/>
      <c r="AR80" s="66">
        <v>26352</v>
      </c>
      <c r="AS80" s="67"/>
      <c r="AT80" s="67"/>
      <c r="AU80" s="67"/>
      <c r="AV80" s="68"/>
      <c r="AW80" s="66">
        <v>0</v>
      </c>
      <c r="AX80" s="67"/>
      <c r="AY80" s="67"/>
      <c r="AZ80" s="67"/>
      <c r="BA80" s="68"/>
      <c r="BB80" s="66">
        <v>0</v>
      </c>
      <c r="BC80" s="67"/>
      <c r="BD80" s="67"/>
      <c r="BE80" s="67"/>
      <c r="BF80" s="68"/>
      <c r="BG80" s="65">
        <f t="shared" si="4"/>
        <v>26352</v>
      </c>
      <c r="BH80" s="65"/>
      <c r="BI80" s="65"/>
      <c r="BJ80" s="65"/>
      <c r="BK80" s="65"/>
    </row>
    <row r="81" spans="1:79" s="25" customFormat="1" ht="15.6" customHeight="1" x14ac:dyDescent="0.25">
      <c r="A81" s="59">
        <v>2240</v>
      </c>
      <c r="B81" s="60"/>
      <c r="C81" s="60"/>
      <c r="D81" s="61"/>
      <c r="E81" s="62" t="s">
        <v>179</v>
      </c>
      <c r="F81" s="63"/>
      <c r="G81" s="63"/>
      <c r="H81" s="63"/>
      <c r="I81" s="63"/>
      <c r="J81" s="63"/>
      <c r="K81" s="63"/>
      <c r="L81" s="63"/>
      <c r="M81" s="63"/>
      <c r="N81" s="63"/>
      <c r="O81" s="63"/>
      <c r="P81" s="63"/>
      <c r="Q81" s="63"/>
      <c r="R81" s="63"/>
      <c r="S81" s="63"/>
      <c r="T81" s="63"/>
      <c r="U81" s="63"/>
      <c r="V81" s="63"/>
      <c r="W81" s="64"/>
      <c r="X81" s="66">
        <v>40595</v>
      </c>
      <c r="Y81" s="67"/>
      <c r="Z81" s="67"/>
      <c r="AA81" s="67"/>
      <c r="AB81" s="68"/>
      <c r="AC81" s="66">
        <v>0</v>
      </c>
      <c r="AD81" s="67"/>
      <c r="AE81" s="67"/>
      <c r="AF81" s="67"/>
      <c r="AG81" s="68"/>
      <c r="AH81" s="66">
        <v>0</v>
      </c>
      <c r="AI81" s="67"/>
      <c r="AJ81" s="67"/>
      <c r="AK81" s="67"/>
      <c r="AL81" s="68"/>
      <c r="AM81" s="66">
        <f t="shared" si="3"/>
        <v>40595</v>
      </c>
      <c r="AN81" s="67"/>
      <c r="AO81" s="67"/>
      <c r="AP81" s="67"/>
      <c r="AQ81" s="68"/>
      <c r="AR81" s="66">
        <v>43843</v>
      </c>
      <c r="AS81" s="67"/>
      <c r="AT81" s="67"/>
      <c r="AU81" s="67"/>
      <c r="AV81" s="68"/>
      <c r="AW81" s="66">
        <v>0</v>
      </c>
      <c r="AX81" s="67"/>
      <c r="AY81" s="67"/>
      <c r="AZ81" s="67"/>
      <c r="BA81" s="68"/>
      <c r="BB81" s="66">
        <v>0</v>
      </c>
      <c r="BC81" s="67"/>
      <c r="BD81" s="67"/>
      <c r="BE81" s="67"/>
      <c r="BF81" s="68"/>
      <c r="BG81" s="65">
        <f t="shared" si="4"/>
        <v>43843</v>
      </c>
      <c r="BH81" s="65"/>
      <c r="BI81" s="65"/>
      <c r="BJ81" s="65"/>
      <c r="BK81" s="65"/>
    </row>
    <row r="82" spans="1:79" s="25" customFormat="1" ht="18" customHeight="1" x14ac:dyDescent="0.25">
      <c r="A82" s="59">
        <v>2250</v>
      </c>
      <c r="B82" s="60"/>
      <c r="C82" s="60"/>
      <c r="D82" s="61"/>
      <c r="E82" s="62" t="s">
        <v>180</v>
      </c>
      <c r="F82" s="63"/>
      <c r="G82" s="63"/>
      <c r="H82" s="63"/>
      <c r="I82" s="63"/>
      <c r="J82" s="63"/>
      <c r="K82" s="63"/>
      <c r="L82" s="63"/>
      <c r="M82" s="63"/>
      <c r="N82" s="63"/>
      <c r="O82" s="63"/>
      <c r="P82" s="63"/>
      <c r="Q82" s="63"/>
      <c r="R82" s="63"/>
      <c r="S82" s="63"/>
      <c r="T82" s="63"/>
      <c r="U82" s="63"/>
      <c r="V82" s="63"/>
      <c r="W82" s="64"/>
      <c r="X82" s="66">
        <v>32970</v>
      </c>
      <c r="Y82" s="67"/>
      <c r="Z82" s="67"/>
      <c r="AA82" s="67"/>
      <c r="AB82" s="68"/>
      <c r="AC82" s="66">
        <v>0</v>
      </c>
      <c r="AD82" s="67"/>
      <c r="AE82" s="67"/>
      <c r="AF82" s="67"/>
      <c r="AG82" s="68"/>
      <c r="AH82" s="66">
        <v>0</v>
      </c>
      <c r="AI82" s="67"/>
      <c r="AJ82" s="67"/>
      <c r="AK82" s="67"/>
      <c r="AL82" s="68"/>
      <c r="AM82" s="66">
        <f t="shared" si="3"/>
        <v>32970</v>
      </c>
      <c r="AN82" s="67"/>
      <c r="AO82" s="67"/>
      <c r="AP82" s="67"/>
      <c r="AQ82" s="68"/>
      <c r="AR82" s="66">
        <v>35608</v>
      </c>
      <c r="AS82" s="67"/>
      <c r="AT82" s="67"/>
      <c r="AU82" s="67"/>
      <c r="AV82" s="68"/>
      <c r="AW82" s="66">
        <v>0</v>
      </c>
      <c r="AX82" s="67"/>
      <c r="AY82" s="67"/>
      <c r="AZ82" s="67"/>
      <c r="BA82" s="68"/>
      <c r="BB82" s="66">
        <v>0</v>
      </c>
      <c r="BC82" s="67"/>
      <c r="BD82" s="67"/>
      <c r="BE82" s="67"/>
      <c r="BF82" s="68"/>
      <c r="BG82" s="65">
        <f t="shared" si="4"/>
        <v>35608</v>
      </c>
      <c r="BH82" s="65"/>
      <c r="BI82" s="65"/>
      <c r="BJ82" s="65"/>
      <c r="BK82" s="65"/>
    </row>
    <row r="83" spans="1:79" s="25" customFormat="1" ht="30" customHeight="1" x14ac:dyDescent="0.25">
      <c r="A83" s="59">
        <v>2282</v>
      </c>
      <c r="B83" s="60"/>
      <c r="C83" s="60"/>
      <c r="D83" s="61"/>
      <c r="E83" s="62" t="s">
        <v>181</v>
      </c>
      <c r="F83" s="63"/>
      <c r="G83" s="63"/>
      <c r="H83" s="63"/>
      <c r="I83" s="63"/>
      <c r="J83" s="63"/>
      <c r="K83" s="63"/>
      <c r="L83" s="63"/>
      <c r="M83" s="63"/>
      <c r="N83" s="63"/>
      <c r="O83" s="63"/>
      <c r="P83" s="63"/>
      <c r="Q83" s="63"/>
      <c r="R83" s="63"/>
      <c r="S83" s="63"/>
      <c r="T83" s="63"/>
      <c r="U83" s="63"/>
      <c r="V83" s="63"/>
      <c r="W83" s="64"/>
      <c r="X83" s="66">
        <v>0</v>
      </c>
      <c r="Y83" s="67"/>
      <c r="Z83" s="67"/>
      <c r="AA83" s="67"/>
      <c r="AB83" s="68"/>
      <c r="AC83" s="66">
        <v>0</v>
      </c>
      <c r="AD83" s="67"/>
      <c r="AE83" s="67"/>
      <c r="AF83" s="67"/>
      <c r="AG83" s="68"/>
      <c r="AH83" s="66">
        <v>0</v>
      </c>
      <c r="AI83" s="67"/>
      <c r="AJ83" s="67"/>
      <c r="AK83" s="67"/>
      <c r="AL83" s="68"/>
      <c r="AM83" s="66">
        <f t="shared" si="3"/>
        <v>0</v>
      </c>
      <c r="AN83" s="67"/>
      <c r="AO83" s="67"/>
      <c r="AP83" s="67"/>
      <c r="AQ83" s="68"/>
      <c r="AR83" s="66">
        <v>0</v>
      </c>
      <c r="AS83" s="67"/>
      <c r="AT83" s="67"/>
      <c r="AU83" s="67"/>
      <c r="AV83" s="68"/>
      <c r="AW83" s="66">
        <v>0</v>
      </c>
      <c r="AX83" s="67"/>
      <c r="AY83" s="67"/>
      <c r="AZ83" s="67"/>
      <c r="BA83" s="68"/>
      <c r="BB83" s="66">
        <v>0</v>
      </c>
      <c r="BC83" s="67"/>
      <c r="BD83" s="67"/>
      <c r="BE83" s="67"/>
      <c r="BF83" s="68"/>
      <c r="BG83" s="65">
        <f t="shared" si="4"/>
        <v>0</v>
      </c>
      <c r="BH83" s="65"/>
      <c r="BI83" s="65"/>
      <c r="BJ83" s="65"/>
      <c r="BK83" s="65"/>
    </row>
    <row r="84" spans="1:79" s="25" customFormat="1" ht="16.8" customHeight="1" x14ac:dyDescent="0.25">
      <c r="A84" s="59">
        <v>2800</v>
      </c>
      <c r="B84" s="60"/>
      <c r="C84" s="60"/>
      <c r="D84" s="61"/>
      <c r="E84" s="62" t="s">
        <v>182</v>
      </c>
      <c r="F84" s="63"/>
      <c r="G84" s="63"/>
      <c r="H84" s="63"/>
      <c r="I84" s="63"/>
      <c r="J84" s="63"/>
      <c r="K84" s="63"/>
      <c r="L84" s="63"/>
      <c r="M84" s="63"/>
      <c r="N84" s="63"/>
      <c r="O84" s="63"/>
      <c r="P84" s="63"/>
      <c r="Q84" s="63"/>
      <c r="R84" s="63"/>
      <c r="S84" s="63"/>
      <c r="T84" s="63"/>
      <c r="U84" s="63"/>
      <c r="V84" s="63"/>
      <c r="W84" s="64"/>
      <c r="X84" s="66">
        <v>152493</v>
      </c>
      <c r="Y84" s="67"/>
      <c r="Z84" s="67"/>
      <c r="AA84" s="67"/>
      <c r="AB84" s="68"/>
      <c r="AC84" s="66">
        <v>0</v>
      </c>
      <c r="AD84" s="67"/>
      <c r="AE84" s="67"/>
      <c r="AF84" s="67"/>
      <c r="AG84" s="68"/>
      <c r="AH84" s="66">
        <v>0</v>
      </c>
      <c r="AI84" s="67"/>
      <c r="AJ84" s="67"/>
      <c r="AK84" s="67"/>
      <c r="AL84" s="68"/>
      <c r="AM84" s="66">
        <f t="shared" si="3"/>
        <v>152493</v>
      </c>
      <c r="AN84" s="67"/>
      <c r="AO84" s="67"/>
      <c r="AP84" s="67"/>
      <c r="AQ84" s="68"/>
      <c r="AR84" s="66">
        <v>164692</v>
      </c>
      <c r="AS84" s="67"/>
      <c r="AT84" s="67"/>
      <c r="AU84" s="67"/>
      <c r="AV84" s="68"/>
      <c r="AW84" s="66">
        <v>0</v>
      </c>
      <c r="AX84" s="67"/>
      <c r="AY84" s="67"/>
      <c r="AZ84" s="67"/>
      <c r="BA84" s="68"/>
      <c r="BB84" s="66">
        <v>0</v>
      </c>
      <c r="BC84" s="67"/>
      <c r="BD84" s="67"/>
      <c r="BE84" s="67"/>
      <c r="BF84" s="68"/>
      <c r="BG84" s="65">
        <f t="shared" si="4"/>
        <v>164692</v>
      </c>
      <c r="BH84" s="65"/>
      <c r="BI84" s="65"/>
      <c r="BJ84" s="65"/>
      <c r="BK84" s="65"/>
    </row>
    <row r="85" spans="1:79" s="25" customFormat="1" ht="27.6" customHeight="1" x14ac:dyDescent="0.25">
      <c r="A85" s="59">
        <v>3110</v>
      </c>
      <c r="B85" s="60"/>
      <c r="C85" s="60"/>
      <c r="D85" s="61"/>
      <c r="E85" s="62" t="s">
        <v>183</v>
      </c>
      <c r="F85" s="63"/>
      <c r="G85" s="63"/>
      <c r="H85" s="63"/>
      <c r="I85" s="63"/>
      <c r="J85" s="63"/>
      <c r="K85" s="63"/>
      <c r="L85" s="63"/>
      <c r="M85" s="63"/>
      <c r="N85" s="63"/>
      <c r="O85" s="63"/>
      <c r="P85" s="63"/>
      <c r="Q85" s="63"/>
      <c r="R85" s="63"/>
      <c r="S85" s="63"/>
      <c r="T85" s="63"/>
      <c r="U85" s="63"/>
      <c r="V85" s="63"/>
      <c r="W85" s="64"/>
      <c r="X85" s="66">
        <v>0</v>
      </c>
      <c r="Y85" s="67"/>
      <c r="Z85" s="67"/>
      <c r="AA85" s="67"/>
      <c r="AB85" s="68"/>
      <c r="AC85" s="66">
        <v>0</v>
      </c>
      <c r="AD85" s="67"/>
      <c r="AE85" s="67"/>
      <c r="AF85" s="67"/>
      <c r="AG85" s="68"/>
      <c r="AH85" s="66">
        <v>0</v>
      </c>
      <c r="AI85" s="67"/>
      <c r="AJ85" s="67"/>
      <c r="AK85" s="67"/>
      <c r="AL85" s="68"/>
      <c r="AM85" s="66">
        <f t="shared" si="3"/>
        <v>0</v>
      </c>
      <c r="AN85" s="67"/>
      <c r="AO85" s="67"/>
      <c r="AP85" s="67"/>
      <c r="AQ85" s="68"/>
      <c r="AR85" s="66">
        <v>0</v>
      </c>
      <c r="AS85" s="67"/>
      <c r="AT85" s="67"/>
      <c r="AU85" s="67"/>
      <c r="AV85" s="68"/>
      <c r="AW85" s="66">
        <v>0</v>
      </c>
      <c r="AX85" s="67"/>
      <c r="AY85" s="67"/>
      <c r="AZ85" s="67"/>
      <c r="BA85" s="68"/>
      <c r="BB85" s="66">
        <v>0</v>
      </c>
      <c r="BC85" s="67"/>
      <c r="BD85" s="67"/>
      <c r="BE85" s="67"/>
      <c r="BF85" s="68"/>
      <c r="BG85" s="65">
        <f t="shared" si="4"/>
        <v>0</v>
      </c>
      <c r="BH85" s="65"/>
      <c r="BI85" s="65"/>
      <c r="BJ85" s="65"/>
      <c r="BK85" s="65"/>
    </row>
    <row r="86" spans="1:79" s="6" customFormat="1" ht="15.6" customHeight="1" x14ac:dyDescent="0.25">
      <c r="A86" s="87"/>
      <c r="B86" s="88"/>
      <c r="C86" s="88"/>
      <c r="D86" s="89"/>
      <c r="E86" s="110" t="s">
        <v>147</v>
      </c>
      <c r="F86" s="111"/>
      <c r="G86" s="111"/>
      <c r="H86" s="111"/>
      <c r="I86" s="111"/>
      <c r="J86" s="111"/>
      <c r="K86" s="111"/>
      <c r="L86" s="111"/>
      <c r="M86" s="111"/>
      <c r="N86" s="111"/>
      <c r="O86" s="111"/>
      <c r="P86" s="111"/>
      <c r="Q86" s="111"/>
      <c r="R86" s="111"/>
      <c r="S86" s="111"/>
      <c r="T86" s="111"/>
      <c r="U86" s="111"/>
      <c r="V86" s="111"/>
      <c r="W86" s="112"/>
      <c r="X86" s="84">
        <v>8814645</v>
      </c>
      <c r="Y86" s="85"/>
      <c r="Z86" s="85"/>
      <c r="AA86" s="85"/>
      <c r="AB86" s="86"/>
      <c r="AC86" s="84">
        <v>0</v>
      </c>
      <c r="AD86" s="85"/>
      <c r="AE86" s="85"/>
      <c r="AF86" s="85"/>
      <c r="AG86" s="86"/>
      <c r="AH86" s="84">
        <v>0</v>
      </c>
      <c r="AI86" s="85"/>
      <c r="AJ86" s="85"/>
      <c r="AK86" s="85"/>
      <c r="AL86" s="86"/>
      <c r="AM86" s="84">
        <f t="shared" si="3"/>
        <v>8814645</v>
      </c>
      <c r="AN86" s="85"/>
      <c r="AO86" s="85"/>
      <c r="AP86" s="85"/>
      <c r="AQ86" s="86"/>
      <c r="AR86" s="84">
        <v>8834682</v>
      </c>
      <c r="AS86" s="85"/>
      <c r="AT86" s="85"/>
      <c r="AU86" s="85"/>
      <c r="AV86" s="86"/>
      <c r="AW86" s="84">
        <v>0</v>
      </c>
      <c r="AX86" s="85"/>
      <c r="AY86" s="85"/>
      <c r="AZ86" s="85"/>
      <c r="BA86" s="86"/>
      <c r="BB86" s="84">
        <v>0</v>
      </c>
      <c r="BC86" s="85"/>
      <c r="BD86" s="85"/>
      <c r="BE86" s="85"/>
      <c r="BF86" s="86"/>
      <c r="BG86" s="97">
        <f t="shared" si="4"/>
        <v>8834682</v>
      </c>
      <c r="BH86" s="97"/>
      <c r="BI86" s="97"/>
      <c r="BJ86" s="97"/>
      <c r="BK86" s="97"/>
    </row>
    <row r="88" spans="1:79" ht="19.8" customHeight="1" x14ac:dyDescent="0.25">
      <c r="A88" s="34" t="s">
        <v>264</v>
      </c>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row>
    <row r="89" spans="1:79" ht="15" customHeight="1" x14ac:dyDescent="0.25">
      <c r="A89" s="75" t="s">
        <v>235</v>
      </c>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79" ht="23.1" customHeight="1" x14ac:dyDescent="0.25">
      <c r="A90" s="77" t="s">
        <v>119</v>
      </c>
      <c r="B90" s="78"/>
      <c r="C90" s="78"/>
      <c r="D90" s="78"/>
      <c r="E90" s="79"/>
      <c r="F90" s="49" t="s">
        <v>19</v>
      </c>
      <c r="G90" s="50"/>
      <c r="H90" s="50"/>
      <c r="I90" s="50"/>
      <c r="J90" s="50"/>
      <c r="K90" s="50"/>
      <c r="L90" s="50"/>
      <c r="M90" s="50"/>
      <c r="N90" s="50"/>
      <c r="O90" s="50"/>
      <c r="P90" s="50"/>
      <c r="Q90" s="50"/>
      <c r="R90" s="50"/>
      <c r="S90" s="50"/>
      <c r="T90" s="50"/>
      <c r="U90" s="50"/>
      <c r="V90" s="50"/>
      <c r="W90" s="51"/>
      <c r="X90" s="55" t="s">
        <v>257</v>
      </c>
      <c r="Y90" s="55"/>
      <c r="Z90" s="55"/>
      <c r="AA90" s="55"/>
      <c r="AB90" s="55"/>
      <c r="AC90" s="55"/>
      <c r="AD90" s="55"/>
      <c r="AE90" s="55"/>
      <c r="AF90" s="55"/>
      <c r="AG90" s="55"/>
      <c r="AH90" s="55"/>
      <c r="AI90" s="55"/>
      <c r="AJ90" s="55"/>
      <c r="AK90" s="55"/>
      <c r="AL90" s="55"/>
      <c r="AM90" s="55"/>
      <c r="AN90" s="55"/>
      <c r="AO90" s="55"/>
      <c r="AP90" s="55"/>
      <c r="AQ90" s="55"/>
      <c r="AR90" s="41" t="s">
        <v>262</v>
      </c>
      <c r="AS90" s="42"/>
      <c r="AT90" s="42"/>
      <c r="AU90" s="42"/>
      <c r="AV90" s="42"/>
      <c r="AW90" s="42"/>
      <c r="AX90" s="42"/>
      <c r="AY90" s="42"/>
      <c r="AZ90" s="42"/>
      <c r="BA90" s="42"/>
      <c r="BB90" s="42"/>
      <c r="BC90" s="42"/>
      <c r="BD90" s="42"/>
      <c r="BE90" s="42"/>
      <c r="BF90" s="42"/>
      <c r="BG90" s="42"/>
      <c r="BH90" s="42"/>
      <c r="BI90" s="42"/>
      <c r="BJ90" s="42"/>
      <c r="BK90" s="43"/>
    </row>
    <row r="91" spans="1:79" ht="53.4" customHeight="1" x14ac:dyDescent="0.25">
      <c r="A91" s="80"/>
      <c r="B91" s="81"/>
      <c r="C91" s="81"/>
      <c r="D91" s="81"/>
      <c r="E91" s="82"/>
      <c r="F91" s="52"/>
      <c r="G91" s="53"/>
      <c r="H91" s="53"/>
      <c r="I91" s="53"/>
      <c r="J91" s="53"/>
      <c r="K91" s="53"/>
      <c r="L91" s="53"/>
      <c r="M91" s="53"/>
      <c r="N91" s="53"/>
      <c r="O91" s="53"/>
      <c r="P91" s="53"/>
      <c r="Q91" s="53"/>
      <c r="R91" s="53"/>
      <c r="S91" s="53"/>
      <c r="T91" s="53"/>
      <c r="U91" s="53"/>
      <c r="V91" s="53"/>
      <c r="W91" s="54"/>
      <c r="X91" s="41" t="s">
        <v>4</v>
      </c>
      <c r="Y91" s="42"/>
      <c r="Z91" s="42"/>
      <c r="AA91" s="42"/>
      <c r="AB91" s="43"/>
      <c r="AC91" s="41" t="s">
        <v>3</v>
      </c>
      <c r="AD91" s="42"/>
      <c r="AE91" s="42"/>
      <c r="AF91" s="42"/>
      <c r="AG91" s="43"/>
      <c r="AH91" s="44" t="s">
        <v>116</v>
      </c>
      <c r="AI91" s="45"/>
      <c r="AJ91" s="45"/>
      <c r="AK91" s="45"/>
      <c r="AL91" s="46"/>
      <c r="AM91" s="41" t="s">
        <v>5</v>
      </c>
      <c r="AN91" s="42"/>
      <c r="AO91" s="42"/>
      <c r="AP91" s="42"/>
      <c r="AQ91" s="43"/>
      <c r="AR91" s="41" t="s">
        <v>4</v>
      </c>
      <c r="AS91" s="42"/>
      <c r="AT91" s="42"/>
      <c r="AU91" s="42"/>
      <c r="AV91" s="43"/>
      <c r="AW91" s="41" t="s">
        <v>3</v>
      </c>
      <c r="AX91" s="42"/>
      <c r="AY91" s="42"/>
      <c r="AZ91" s="42"/>
      <c r="BA91" s="43"/>
      <c r="BB91" s="93" t="s">
        <v>116</v>
      </c>
      <c r="BC91" s="93"/>
      <c r="BD91" s="93"/>
      <c r="BE91" s="93"/>
      <c r="BF91" s="93"/>
      <c r="BG91" s="41" t="s">
        <v>96</v>
      </c>
      <c r="BH91" s="42"/>
      <c r="BI91" s="42"/>
      <c r="BJ91" s="42"/>
      <c r="BK91" s="43"/>
    </row>
    <row r="92" spans="1:79" ht="15" customHeight="1" x14ac:dyDescent="0.25">
      <c r="A92" s="41">
        <v>1</v>
      </c>
      <c r="B92" s="42"/>
      <c r="C92" s="42"/>
      <c r="D92" s="42"/>
      <c r="E92" s="43"/>
      <c r="F92" s="41">
        <v>2</v>
      </c>
      <c r="G92" s="42"/>
      <c r="H92" s="42"/>
      <c r="I92" s="42"/>
      <c r="J92" s="42"/>
      <c r="K92" s="42"/>
      <c r="L92" s="42"/>
      <c r="M92" s="42"/>
      <c r="N92" s="42"/>
      <c r="O92" s="42"/>
      <c r="P92" s="42"/>
      <c r="Q92" s="42"/>
      <c r="R92" s="42"/>
      <c r="S92" s="42"/>
      <c r="T92" s="42"/>
      <c r="U92" s="42"/>
      <c r="V92" s="42"/>
      <c r="W92" s="43"/>
      <c r="X92" s="41">
        <v>3</v>
      </c>
      <c r="Y92" s="42"/>
      <c r="Z92" s="42"/>
      <c r="AA92" s="42"/>
      <c r="AB92" s="43"/>
      <c r="AC92" s="41">
        <v>4</v>
      </c>
      <c r="AD92" s="42"/>
      <c r="AE92" s="42"/>
      <c r="AF92" s="42"/>
      <c r="AG92" s="43"/>
      <c r="AH92" s="41">
        <v>5</v>
      </c>
      <c r="AI92" s="42"/>
      <c r="AJ92" s="42"/>
      <c r="AK92" s="42"/>
      <c r="AL92" s="43"/>
      <c r="AM92" s="41">
        <v>6</v>
      </c>
      <c r="AN92" s="42"/>
      <c r="AO92" s="42"/>
      <c r="AP92" s="42"/>
      <c r="AQ92" s="43"/>
      <c r="AR92" s="41">
        <v>7</v>
      </c>
      <c r="AS92" s="42"/>
      <c r="AT92" s="42"/>
      <c r="AU92" s="42"/>
      <c r="AV92" s="43"/>
      <c r="AW92" s="41">
        <v>8</v>
      </c>
      <c r="AX92" s="42"/>
      <c r="AY92" s="42"/>
      <c r="AZ92" s="42"/>
      <c r="BA92" s="43"/>
      <c r="BB92" s="41">
        <v>9</v>
      </c>
      <c r="BC92" s="42"/>
      <c r="BD92" s="42"/>
      <c r="BE92" s="42"/>
      <c r="BF92" s="43"/>
      <c r="BG92" s="41">
        <v>10</v>
      </c>
      <c r="BH92" s="42"/>
      <c r="BI92" s="42"/>
      <c r="BJ92" s="42"/>
      <c r="BK92" s="43"/>
    </row>
    <row r="93" spans="1:79" s="1" customFormat="1" ht="15" hidden="1" customHeight="1" x14ac:dyDescent="0.25">
      <c r="A93" s="69" t="s">
        <v>64</v>
      </c>
      <c r="B93" s="70"/>
      <c r="C93" s="70"/>
      <c r="D93" s="70"/>
      <c r="E93" s="71"/>
      <c r="F93" s="69" t="s">
        <v>57</v>
      </c>
      <c r="G93" s="70"/>
      <c r="H93" s="70"/>
      <c r="I93" s="70"/>
      <c r="J93" s="70"/>
      <c r="K93" s="70"/>
      <c r="L93" s="70"/>
      <c r="M93" s="70"/>
      <c r="N93" s="70"/>
      <c r="O93" s="70"/>
      <c r="P93" s="70"/>
      <c r="Q93" s="70"/>
      <c r="R93" s="70"/>
      <c r="S93" s="70"/>
      <c r="T93" s="70"/>
      <c r="U93" s="70"/>
      <c r="V93" s="70"/>
      <c r="W93" s="71"/>
      <c r="X93" s="69" t="s">
        <v>60</v>
      </c>
      <c r="Y93" s="70"/>
      <c r="Z93" s="70"/>
      <c r="AA93" s="70"/>
      <c r="AB93" s="71"/>
      <c r="AC93" s="69" t="s">
        <v>61</v>
      </c>
      <c r="AD93" s="70"/>
      <c r="AE93" s="70"/>
      <c r="AF93" s="70"/>
      <c r="AG93" s="71"/>
      <c r="AH93" s="69" t="s">
        <v>94</v>
      </c>
      <c r="AI93" s="70"/>
      <c r="AJ93" s="70"/>
      <c r="AK93" s="70"/>
      <c r="AL93" s="71"/>
      <c r="AM93" s="56" t="s">
        <v>170</v>
      </c>
      <c r="AN93" s="57"/>
      <c r="AO93" s="57"/>
      <c r="AP93" s="57"/>
      <c r="AQ93" s="58"/>
      <c r="AR93" s="69" t="s">
        <v>62</v>
      </c>
      <c r="AS93" s="70"/>
      <c r="AT93" s="70"/>
      <c r="AU93" s="70"/>
      <c r="AV93" s="71"/>
      <c r="AW93" s="69" t="s">
        <v>63</v>
      </c>
      <c r="AX93" s="70"/>
      <c r="AY93" s="70"/>
      <c r="AZ93" s="70"/>
      <c r="BA93" s="71"/>
      <c r="BB93" s="69" t="s">
        <v>95</v>
      </c>
      <c r="BC93" s="70"/>
      <c r="BD93" s="70"/>
      <c r="BE93" s="70"/>
      <c r="BF93" s="71"/>
      <c r="BG93" s="56" t="s">
        <v>170</v>
      </c>
      <c r="BH93" s="57"/>
      <c r="BI93" s="57"/>
      <c r="BJ93" s="57"/>
      <c r="BK93" s="58"/>
      <c r="CA93" t="s">
        <v>31</v>
      </c>
    </row>
    <row r="94" spans="1:79" s="6" customFormat="1" ht="16.2" customHeight="1" x14ac:dyDescent="0.25">
      <c r="A94" s="87"/>
      <c r="B94" s="88"/>
      <c r="C94" s="88"/>
      <c r="D94" s="88"/>
      <c r="E94" s="89"/>
      <c r="F94" s="87" t="s">
        <v>147</v>
      </c>
      <c r="G94" s="88"/>
      <c r="H94" s="88"/>
      <c r="I94" s="88"/>
      <c r="J94" s="88"/>
      <c r="K94" s="88"/>
      <c r="L94" s="88"/>
      <c r="M94" s="88"/>
      <c r="N94" s="88"/>
      <c r="O94" s="88"/>
      <c r="P94" s="88"/>
      <c r="Q94" s="88"/>
      <c r="R94" s="88"/>
      <c r="S94" s="88"/>
      <c r="T94" s="88"/>
      <c r="U94" s="88"/>
      <c r="V94" s="88"/>
      <c r="W94" s="89"/>
      <c r="X94" s="94"/>
      <c r="Y94" s="95"/>
      <c r="Z94" s="95"/>
      <c r="AA94" s="95"/>
      <c r="AB94" s="96"/>
      <c r="AC94" s="94"/>
      <c r="AD94" s="95"/>
      <c r="AE94" s="95"/>
      <c r="AF94" s="95"/>
      <c r="AG94" s="96"/>
      <c r="AH94" s="97"/>
      <c r="AI94" s="97"/>
      <c r="AJ94" s="97"/>
      <c r="AK94" s="97"/>
      <c r="AL94" s="97"/>
      <c r="AM94" s="97">
        <f>IF(ISNUMBER(X94),X94,0)+IF(ISNUMBER(AC94),AC94,0)</f>
        <v>0</v>
      </c>
      <c r="AN94" s="97"/>
      <c r="AO94" s="97"/>
      <c r="AP94" s="97"/>
      <c r="AQ94" s="97"/>
      <c r="AR94" s="97"/>
      <c r="AS94" s="97"/>
      <c r="AT94" s="97"/>
      <c r="AU94" s="97"/>
      <c r="AV94" s="97"/>
      <c r="AW94" s="97"/>
      <c r="AX94" s="97"/>
      <c r="AY94" s="97"/>
      <c r="AZ94" s="97"/>
      <c r="BA94" s="97"/>
      <c r="BB94" s="97"/>
      <c r="BC94" s="97"/>
      <c r="BD94" s="97"/>
      <c r="BE94" s="97"/>
      <c r="BF94" s="97"/>
      <c r="BG94" s="97">
        <f>IF(ISNUMBER(AR94),AR94,0)+IF(ISNUMBER(AW94),AW94,0)</f>
        <v>0</v>
      </c>
      <c r="BH94" s="97"/>
      <c r="BI94" s="97"/>
      <c r="BJ94" s="97"/>
      <c r="BK94" s="97"/>
      <c r="CA94" s="6" t="s">
        <v>32</v>
      </c>
    </row>
    <row r="97" spans="1:79" ht="17.399999999999999" customHeight="1" x14ac:dyDescent="0.25">
      <c r="A97" s="34" t="s">
        <v>120</v>
      </c>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row>
    <row r="98" spans="1:79" ht="16.2" customHeight="1" x14ac:dyDescent="0.25">
      <c r="A98" s="34" t="s">
        <v>250</v>
      </c>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row>
    <row r="99" spans="1:79" ht="15" customHeight="1" x14ac:dyDescent="0.25">
      <c r="A99" s="75" t="s">
        <v>235</v>
      </c>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row>
    <row r="100" spans="1:79" ht="23.1" customHeight="1" x14ac:dyDescent="0.25">
      <c r="A100" s="49" t="s">
        <v>6</v>
      </c>
      <c r="B100" s="50"/>
      <c r="C100" s="50"/>
      <c r="D100" s="49" t="s">
        <v>121</v>
      </c>
      <c r="E100" s="50"/>
      <c r="F100" s="50"/>
      <c r="G100" s="50"/>
      <c r="H100" s="50"/>
      <c r="I100" s="50"/>
      <c r="J100" s="50"/>
      <c r="K100" s="50"/>
      <c r="L100" s="50"/>
      <c r="M100" s="50"/>
      <c r="N100" s="50"/>
      <c r="O100" s="50"/>
      <c r="P100" s="50"/>
      <c r="Q100" s="50"/>
      <c r="R100" s="50"/>
      <c r="S100" s="50"/>
      <c r="T100" s="51"/>
      <c r="U100" s="41" t="s">
        <v>236</v>
      </c>
      <c r="V100" s="42"/>
      <c r="W100" s="42"/>
      <c r="X100" s="42"/>
      <c r="Y100" s="42"/>
      <c r="Z100" s="42"/>
      <c r="AA100" s="42"/>
      <c r="AB100" s="42"/>
      <c r="AC100" s="42"/>
      <c r="AD100" s="42"/>
      <c r="AE100" s="42"/>
      <c r="AF100" s="42"/>
      <c r="AG100" s="42"/>
      <c r="AH100" s="42"/>
      <c r="AI100" s="42"/>
      <c r="AJ100" s="42"/>
      <c r="AK100" s="42"/>
      <c r="AL100" s="42"/>
      <c r="AM100" s="43"/>
      <c r="AN100" s="41" t="s">
        <v>239</v>
      </c>
      <c r="AO100" s="42"/>
      <c r="AP100" s="42"/>
      <c r="AQ100" s="42"/>
      <c r="AR100" s="42"/>
      <c r="AS100" s="42"/>
      <c r="AT100" s="42"/>
      <c r="AU100" s="42"/>
      <c r="AV100" s="42"/>
      <c r="AW100" s="42"/>
      <c r="AX100" s="42"/>
      <c r="AY100" s="42"/>
      <c r="AZ100" s="42"/>
      <c r="BA100" s="42"/>
      <c r="BB100" s="42"/>
      <c r="BC100" s="42"/>
      <c r="BD100" s="42"/>
      <c r="BE100" s="42"/>
      <c r="BF100" s="43"/>
      <c r="BG100" s="55" t="s">
        <v>247</v>
      </c>
      <c r="BH100" s="55"/>
      <c r="BI100" s="55"/>
      <c r="BJ100" s="55"/>
      <c r="BK100" s="55"/>
      <c r="BL100" s="55"/>
      <c r="BM100" s="55"/>
      <c r="BN100" s="55"/>
      <c r="BO100" s="55"/>
      <c r="BP100" s="55"/>
      <c r="BQ100" s="55"/>
      <c r="BR100" s="55"/>
      <c r="BS100" s="55"/>
      <c r="BT100" s="55"/>
      <c r="BU100" s="55"/>
      <c r="BV100" s="55"/>
      <c r="BW100" s="55"/>
      <c r="BX100" s="55"/>
      <c r="BY100" s="55"/>
    </row>
    <row r="101" spans="1:79" ht="52.5" customHeight="1" x14ac:dyDescent="0.25">
      <c r="A101" s="52"/>
      <c r="B101" s="53"/>
      <c r="C101" s="53"/>
      <c r="D101" s="52"/>
      <c r="E101" s="53"/>
      <c r="F101" s="53"/>
      <c r="G101" s="53"/>
      <c r="H101" s="53"/>
      <c r="I101" s="53"/>
      <c r="J101" s="53"/>
      <c r="K101" s="53"/>
      <c r="L101" s="53"/>
      <c r="M101" s="53"/>
      <c r="N101" s="53"/>
      <c r="O101" s="53"/>
      <c r="P101" s="53"/>
      <c r="Q101" s="53"/>
      <c r="R101" s="53"/>
      <c r="S101" s="53"/>
      <c r="T101" s="54"/>
      <c r="U101" s="41" t="s">
        <v>4</v>
      </c>
      <c r="V101" s="42"/>
      <c r="W101" s="42"/>
      <c r="X101" s="42"/>
      <c r="Y101" s="43"/>
      <c r="Z101" s="41" t="s">
        <v>3</v>
      </c>
      <c r="AA101" s="42"/>
      <c r="AB101" s="42"/>
      <c r="AC101" s="42"/>
      <c r="AD101" s="43"/>
      <c r="AE101" s="44" t="s">
        <v>116</v>
      </c>
      <c r="AF101" s="45"/>
      <c r="AG101" s="45"/>
      <c r="AH101" s="46"/>
      <c r="AI101" s="41" t="s">
        <v>5</v>
      </c>
      <c r="AJ101" s="42"/>
      <c r="AK101" s="42"/>
      <c r="AL101" s="42"/>
      <c r="AM101" s="43"/>
      <c r="AN101" s="41" t="s">
        <v>4</v>
      </c>
      <c r="AO101" s="42"/>
      <c r="AP101" s="42"/>
      <c r="AQ101" s="42"/>
      <c r="AR101" s="43"/>
      <c r="AS101" s="41" t="s">
        <v>3</v>
      </c>
      <c r="AT101" s="42"/>
      <c r="AU101" s="42"/>
      <c r="AV101" s="42"/>
      <c r="AW101" s="43"/>
      <c r="AX101" s="44" t="s">
        <v>116</v>
      </c>
      <c r="AY101" s="45"/>
      <c r="AZ101" s="45"/>
      <c r="BA101" s="46"/>
      <c r="BB101" s="41" t="s">
        <v>96</v>
      </c>
      <c r="BC101" s="42"/>
      <c r="BD101" s="42"/>
      <c r="BE101" s="42"/>
      <c r="BF101" s="43"/>
      <c r="BG101" s="41" t="s">
        <v>4</v>
      </c>
      <c r="BH101" s="42"/>
      <c r="BI101" s="42"/>
      <c r="BJ101" s="42"/>
      <c r="BK101" s="43"/>
      <c r="BL101" s="55" t="s">
        <v>3</v>
      </c>
      <c r="BM101" s="55"/>
      <c r="BN101" s="55"/>
      <c r="BO101" s="55"/>
      <c r="BP101" s="55"/>
      <c r="BQ101" s="93" t="s">
        <v>116</v>
      </c>
      <c r="BR101" s="93"/>
      <c r="BS101" s="93"/>
      <c r="BT101" s="93"/>
      <c r="BU101" s="41" t="s">
        <v>97</v>
      </c>
      <c r="BV101" s="42"/>
      <c r="BW101" s="42"/>
      <c r="BX101" s="42"/>
      <c r="BY101" s="43"/>
    </row>
    <row r="102" spans="1:79" ht="15" customHeight="1" x14ac:dyDescent="0.25">
      <c r="A102" s="41">
        <v>1</v>
      </c>
      <c r="B102" s="42"/>
      <c r="C102" s="42"/>
      <c r="D102" s="41">
        <v>2</v>
      </c>
      <c r="E102" s="42"/>
      <c r="F102" s="42"/>
      <c r="G102" s="42"/>
      <c r="H102" s="42"/>
      <c r="I102" s="42"/>
      <c r="J102" s="42"/>
      <c r="K102" s="42"/>
      <c r="L102" s="42"/>
      <c r="M102" s="42"/>
      <c r="N102" s="42"/>
      <c r="O102" s="42"/>
      <c r="P102" s="42"/>
      <c r="Q102" s="42"/>
      <c r="R102" s="42"/>
      <c r="S102" s="42"/>
      <c r="T102" s="43"/>
      <c r="U102" s="41">
        <v>3</v>
      </c>
      <c r="V102" s="42"/>
      <c r="W102" s="42"/>
      <c r="X102" s="42"/>
      <c r="Y102" s="43"/>
      <c r="Z102" s="41">
        <v>4</v>
      </c>
      <c r="AA102" s="42"/>
      <c r="AB102" s="42"/>
      <c r="AC102" s="42"/>
      <c r="AD102" s="43"/>
      <c r="AE102" s="41">
        <v>5</v>
      </c>
      <c r="AF102" s="42"/>
      <c r="AG102" s="42"/>
      <c r="AH102" s="43"/>
      <c r="AI102" s="41">
        <v>6</v>
      </c>
      <c r="AJ102" s="42"/>
      <c r="AK102" s="42"/>
      <c r="AL102" s="42"/>
      <c r="AM102" s="43"/>
      <c r="AN102" s="41">
        <v>7</v>
      </c>
      <c r="AO102" s="42"/>
      <c r="AP102" s="42"/>
      <c r="AQ102" s="42"/>
      <c r="AR102" s="43"/>
      <c r="AS102" s="41">
        <v>8</v>
      </c>
      <c r="AT102" s="42"/>
      <c r="AU102" s="42"/>
      <c r="AV102" s="42"/>
      <c r="AW102" s="43"/>
      <c r="AX102" s="55">
        <v>9</v>
      </c>
      <c r="AY102" s="55"/>
      <c r="AZ102" s="55"/>
      <c r="BA102" s="55"/>
      <c r="BB102" s="41">
        <v>10</v>
      </c>
      <c r="BC102" s="42"/>
      <c r="BD102" s="42"/>
      <c r="BE102" s="42"/>
      <c r="BF102" s="43"/>
      <c r="BG102" s="41">
        <v>11</v>
      </c>
      <c r="BH102" s="42"/>
      <c r="BI102" s="42"/>
      <c r="BJ102" s="42"/>
      <c r="BK102" s="43"/>
      <c r="BL102" s="55">
        <v>12</v>
      </c>
      <c r="BM102" s="55"/>
      <c r="BN102" s="55"/>
      <c r="BO102" s="55"/>
      <c r="BP102" s="55"/>
      <c r="BQ102" s="41">
        <v>13</v>
      </c>
      <c r="BR102" s="42"/>
      <c r="BS102" s="42"/>
      <c r="BT102" s="43"/>
      <c r="BU102" s="41">
        <v>14</v>
      </c>
      <c r="BV102" s="42"/>
      <c r="BW102" s="42"/>
      <c r="BX102" s="42"/>
      <c r="BY102" s="43"/>
    </row>
    <row r="103" spans="1:79" s="1" customFormat="1" ht="14.25" hidden="1" customHeight="1" x14ac:dyDescent="0.25">
      <c r="A103" s="69" t="s">
        <v>69</v>
      </c>
      <c r="B103" s="70"/>
      <c r="C103" s="70"/>
      <c r="D103" s="69" t="s">
        <v>57</v>
      </c>
      <c r="E103" s="70"/>
      <c r="F103" s="70"/>
      <c r="G103" s="70"/>
      <c r="H103" s="70"/>
      <c r="I103" s="70"/>
      <c r="J103" s="70"/>
      <c r="K103" s="70"/>
      <c r="L103" s="70"/>
      <c r="M103" s="70"/>
      <c r="N103" s="70"/>
      <c r="O103" s="70"/>
      <c r="P103" s="70"/>
      <c r="Q103" s="70"/>
      <c r="R103" s="70"/>
      <c r="S103" s="70"/>
      <c r="T103" s="71"/>
      <c r="U103" s="76" t="s">
        <v>65</v>
      </c>
      <c r="V103" s="76"/>
      <c r="W103" s="76"/>
      <c r="X103" s="76"/>
      <c r="Y103" s="76"/>
      <c r="Z103" s="76" t="s">
        <v>66</v>
      </c>
      <c r="AA103" s="76"/>
      <c r="AB103" s="76"/>
      <c r="AC103" s="76"/>
      <c r="AD103" s="76"/>
      <c r="AE103" s="76" t="s">
        <v>91</v>
      </c>
      <c r="AF103" s="76"/>
      <c r="AG103" s="76"/>
      <c r="AH103" s="76"/>
      <c r="AI103" s="83" t="s">
        <v>169</v>
      </c>
      <c r="AJ103" s="83"/>
      <c r="AK103" s="83"/>
      <c r="AL103" s="83"/>
      <c r="AM103" s="83"/>
      <c r="AN103" s="76" t="s">
        <v>67</v>
      </c>
      <c r="AO103" s="76"/>
      <c r="AP103" s="76"/>
      <c r="AQ103" s="76"/>
      <c r="AR103" s="76"/>
      <c r="AS103" s="76" t="s">
        <v>68</v>
      </c>
      <c r="AT103" s="76"/>
      <c r="AU103" s="76"/>
      <c r="AV103" s="76"/>
      <c r="AW103" s="76"/>
      <c r="AX103" s="76" t="s">
        <v>92</v>
      </c>
      <c r="AY103" s="76"/>
      <c r="AZ103" s="76"/>
      <c r="BA103" s="76"/>
      <c r="BB103" s="83" t="s">
        <v>169</v>
      </c>
      <c r="BC103" s="83"/>
      <c r="BD103" s="83"/>
      <c r="BE103" s="83"/>
      <c r="BF103" s="83"/>
      <c r="BG103" s="76" t="s">
        <v>58</v>
      </c>
      <c r="BH103" s="76"/>
      <c r="BI103" s="76"/>
      <c r="BJ103" s="76"/>
      <c r="BK103" s="76"/>
      <c r="BL103" s="76" t="s">
        <v>59</v>
      </c>
      <c r="BM103" s="76"/>
      <c r="BN103" s="76"/>
      <c r="BO103" s="76"/>
      <c r="BP103" s="76"/>
      <c r="BQ103" s="76" t="s">
        <v>93</v>
      </c>
      <c r="BR103" s="76"/>
      <c r="BS103" s="76"/>
      <c r="BT103" s="76"/>
      <c r="BU103" s="83" t="s">
        <v>169</v>
      </c>
      <c r="BV103" s="83"/>
      <c r="BW103" s="83"/>
      <c r="BX103" s="83"/>
      <c r="BY103" s="83"/>
      <c r="CA103" t="s">
        <v>33</v>
      </c>
    </row>
    <row r="104" spans="1:79" s="25" customFormat="1" ht="30" customHeight="1" x14ac:dyDescent="0.25">
      <c r="A104" s="59">
        <v>1</v>
      </c>
      <c r="B104" s="60"/>
      <c r="C104" s="60"/>
      <c r="D104" s="62" t="s">
        <v>184</v>
      </c>
      <c r="E104" s="63"/>
      <c r="F104" s="63"/>
      <c r="G104" s="63"/>
      <c r="H104" s="63"/>
      <c r="I104" s="63"/>
      <c r="J104" s="63"/>
      <c r="K104" s="63"/>
      <c r="L104" s="63"/>
      <c r="M104" s="63"/>
      <c r="N104" s="63"/>
      <c r="O104" s="63"/>
      <c r="P104" s="63"/>
      <c r="Q104" s="63"/>
      <c r="R104" s="63"/>
      <c r="S104" s="63"/>
      <c r="T104" s="64"/>
      <c r="U104" s="66">
        <v>5171063</v>
      </c>
      <c r="V104" s="67"/>
      <c r="W104" s="67"/>
      <c r="X104" s="67"/>
      <c r="Y104" s="68"/>
      <c r="Z104" s="66">
        <v>95991</v>
      </c>
      <c r="AA104" s="67"/>
      <c r="AB104" s="67"/>
      <c r="AC104" s="67"/>
      <c r="AD104" s="68"/>
      <c r="AE104" s="66">
        <v>95991</v>
      </c>
      <c r="AF104" s="67"/>
      <c r="AG104" s="67"/>
      <c r="AH104" s="68"/>
      <c r="AI104" s="66">
        <f>IF(ISNUMBER(U104),U104,0)+IF(ISNUMBER(Z104),Z104,0)</f>
        <v>5267054</v>
      </c>
      <c r="AJ104" s="67"/>
      <c r="AK104" s="67"/>
      <c r="AL104" s="67"/>
      <c r="AM104" s="68"/>
      <c r="AN104" s="66">
        <v>6550138</v>
      </c>
      <c r="AO104" s="67"/>
      <c r="AP104" s="67"/>
      <c r="AQ104" s="67"/>
      <c r="AR104" s="68"/>
      <c r="AS104" s="66">
        <v>0</v>
      </c>
      <c r="AT104" s="67"/>
      <c r="AU104" s="67"/>
      <c r="AV104" s="67"/>
      <c r="AW104" s="68"/>
      <c r="AX104" s="66">
        <v>0</v>
      </c>
      <c r="AY104" s="67"/>
      <c r="AZ104" s="67"/>
      <c r="BA104" s="68"/>
      <c r="BB104" s="66">
        <f>IF(ISNUMBER(AN104),AN104,0)+IF(ISNUMBER(AS104),AS104,0)</f>
        <v>6550138</v>
      </c>
      <c r="BC104" s="67"/>
      <c r="BD104" s="67"/>
      <c r="BE104" s="67"/>
      <c r="BF104" s="68"/>
      <c r="BG104" s="66">
        <v>8792083</v>
      </c>
      <c r="BH104" s="67"/>
      <c r="BI104" s="67"/>
      <c r="BJ104" s="67"/>
      <c r="BK104" s="68"/>
      <c r="BL104" s="66">
        <v>0</v>
      </c>
      <c r="BM104" s="67"/>
      <c r="BN104" s="67"/>
      <c r="BO104" s="67"/>
      <c r="BP104" s="68"/>
      <c r="BQ104" s="66">
        <v>0</v>
      </c>
      <c r="BR104" s="67"/>
      <c r="BS104" s="67"/>
      <c r="BT104" s="68"/>
      <c r="BU104" s="66">
        <f>IF(ISNUMBER(BG104),BG104,0)+IF(ISNUMBER(BL104),BL104,0)</f>
        <v>8792083</v>
      </c>
      <c r="BV104" s="67"/>
      <c r="BW104" s="67"/>
      <c r="BX104" s="67"/>
      <c r="BY104" s="68"/>
      <c r="CA104" s="25" t="s">
        <v>34</v>
      </c>
    </row>
    <row r="105" spans="1:79" s="6" customFormat="1" ht="17.399999999999999" customHeight="1" x14ac:dyDescent="0.25">
      <c r="A105" s="87"/>
      <c r="B105" s="88"/>
      <c r="C105" s="88"/>
      <c r="D105" s="110" t="s">
        <v>147</v>
      </c>
      <c r="E105" s="111"/>
      <c r="F105" s="111"/>
      <c r="G105" s="111"/>
      <c r="H105" s="111"/>
      <c r="I105" s="111"/>
      <c r="J105" s="111"/>
      <c r="K105" s="111"/>
      <c r="L105" s="111"/>
      <c r="M105" s="111"/>
      <c r="N105" s="111"/>
      <c r="O105" s="111"/>
      <c r="P105" s="111"/>
      <c r="Q105" s="111"/>
      <c r="R105" s="111"/>
      <c r="S105" s="111"/>
      <c r="T105" s="112"/>
      <c r="U105" s="84">
        <v>5171063</v>
      </c>
      <c r="V105" s="85"/>
      <c r="W105" s="85"/>
      <c r="X105" s="85"/>
      <c r="Y105" s="86"/>
      <c r="Z105" s="84">
        <v>95991</v>
      </c>
      <c r="AA105" s="85"/>
      <c r="AB105" s="85"/>
      <c r="AC105" s="85"/>
      <c r="AD105" s="86"/>
      <c r="AE105" s="84">
        <v>95991</v>
      </c>
      <c r="AF105" s="85"/>
      <c r="AG105" s="85"/>
      <c r="AH105" s="86"/>
      <c r="AI105" s="84">
        <f>IF(ISNUMBER(U105),U105,0)+IF(ISNUMBER(Z105),Z105,0)</f>
        <v>5267054</v>
      </c>
      <c r="AJ105" s="85"/>
      <c r="AK105" s="85"/>
      <c r="AL105" s="85"/>
      <c r="AM105" s="86"/>
      <c r="AN105" s="84">
        <v>6550138</v>
      </c>
      <c r="AO105" s="85"/>
      <c r="AP105" s="85"/>
      <c r="AQ105" s="85"/>
      <c r="AR105" s="86"/>
      <c r="AS105" s="84">
        <v>0</v>
      </c>
      <c r="AT105" s="85"/>
      <c r="AU105" s="85"/>
      <c r="AV105" s="85"/>
      <c r="AW105" s="86"/>
      <c r="AX105" s="84">
        <v>0</v>
      </c>
      <c r="AY105" s="85"/>
      <c r="AZ105" s="85"/>
      <c r="BA105" s="86"/>
      <c r="BB105" s="84">
        <f>IF(ISNUMBER(AN105),AN105,0)+IF(ISNUMBER(AS105),AS105,0)</f>
        <v>6550138</v>
      </c>
      <c r="BC105" s="85"/>
      <c r="BD105" s="85"/>
      <c r="BE105" s="85"/>
      <c r="BF105" s="86"/>
      <c r="BG105" s="84">
        <v>8792083</v>
      </c>
      <c r="BH105" s="85"/>
      <c r="BI105" s="85"/>
      <c r="BJ105" s="85"/>
      <c r="BK105" s="86"/>
      <c r="BL105" s="84">
        <v>0</v>
      </c>
      <c r="BM105" s="85"/>
      <c r="BN105" s="85"/>
      <c r="BO105" s="85"/>
      <c r="BP105" s="86"/>
      <c r="BQ105" s="84">
        <v>0</v>
      </c>
      <c r="BR105" s="85"/>
      <c r="BS105" s="85"/>
      <c r="BT105" s="86"/>
      <c r="BU105" s="84">
        <f>IF(ISNUMBER(BG105),BG105,0)+IF(ISNUMBER(BL105),BL105,0)</f>
        <v>8792083</v>
      </c>
      <c r="BV105" s="85"/>
      <c r="BW105" s="85"/>
      <c r="BX105" s="85"/>
      <c r="BY105" s="86"/>
    </row>
    <row r="107" spans="1:79" ht="17.399999999999999" customHeight="1" x14ac:dyDescent="0.25">
      <c r="A107" s="34" t="s">
        <v>265</v>
      </c>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row>
    <row r="108" spans="1:79" ht="15" customHeight="1" x14ac:dyDescent="0.25">
      <c r="A108" s="98" t="s">
        <v>235</v>
      </c>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row>
    <row r="109" spans="1:79" ht="23.1" customHeight="1" x14ac:dyDescent="0.25">
      <c r="A109" s="49" t="s">
        <v>6</v>
      </c>
      <c r="B109" s="50"/>
      <c r="C109" s="50"/>
      <c r="D109" s="49" t="s">
        <v>121</v>
      </c>
      <c r="E109" s="50"/>
      <c r="F109" s="50"/>
      <c r="G109" s="50"/>
      <c r="H109" s="50"/>
      <c r="I109" s="50"/>
      <c r="J109" s="50"/>
      <c r="K109" s="50"/>
      <c r="L109" s="50"/>
      <c r="M109" s="50"/>
      <c r="N109" s="50"/>
      <c r="O109" s="50"/>
      <c r="P109" s="50"/>
      <c r="Q109" s="50"/>
      <c r="R109" s="50"/>
      <c r="S109" s="50"/>
      <c r="T109" s="51"/>
      <c r="U109" s="55" t="s">
        <v>257</v>
      </c>
      <c r="V109" s="55"/>
      <c r="W109" s="55"/>
      <c r="X109" s="55"/>
      <c r="Y109" s="55"/>
      <c r="Z109" s="55"/>
      <c r="AA109" s="55"/>
      <c r="AB109" s="55"/>
      <c r="AC109" s="55"/>
      <c r="AD109" s="55"/>
      <c r="AE109" s="55"/>
      <c r="AF109" s="55"/>
      <c r="AG109" s="55"/>
      <c r="AH109" s="55"/>
      <c r="AI109" s="55"/>
      <c r="AJ109" s="55"/>
      <c r="AK109" s="55"/>
      <c r="AL109" s="55"/>
      <c r="AM109" s="55"/>
      <c r="AN109" s="55"/>
      <c r="AO109" s="55" t="s">
        <v>262</v>
      </c>
      <c r="AP109" s="55"/>
      <c r="AQ109" s="55"/>
      <c r="AR109" s="55"/>
      <c r="AS109" s="55"/>
      <c r="AT109" s="55"/>
      <c r="AU109" s="55"/>
      <c r="AV109" s="55"/>
      <c r="AW109" s="55"/>
      <c r="AX109" s="55"/>
      <c r="AY109" s="55"/>
      <c r="AZ109" s="55"/>
      <c r="BA109" s="55"/>
      <c r="BB109" s="55"/>
      <c r="BC109" s="55"/>
      <c r="BD109" s="55"/>
      <c r="BE109" s="55"/>
      <c r="BF109" s="55"/>
      <c r="BG109" s="55"/>
      <c r="BH109" s="55"/>
    </row>
    <row r="110" spans="1:79" ht="54" customHeight="1" x14ac:dyDescent="0.25">
      <c r="A110" s="52"/>
      <c r="B110" s="53"/>
      <c r="C110" s="53"/>
      <c r="D110" s="52"/>
      <c r="E110" s="53"/>
      <c r="F110" s="53"/>
      <c r="G110" s="53"/>
      <c r="H110" s="53"/>
      <c r="I110" s="53"/>
      <c r="J110" s="53"/>
      <c r="K110" s="53"/>
      <c r="L110" s="53"/>
      <c r="M110" s="53"/>
      <c r="N110" s="53"/>
      <c r="O110" s="53"/>
      <c r="P110" s="53"/>
      <c r="Q110" s="53"/>
      <c r="R110" s="53"/>
      <c r="S110" s="53"/>
      <c r="T110" s="54"/>
      <c r="U110" s="41" t="s">
        <v>4</v>
      </c>
      <c r="V110" s="42"/>
      <c r="W110" s="42"/>
      <c r="X110" s="42"/>
      <c r="Y110" s="43"/>
      <c r="Z110" s="41" t="s">
        <v>3</v>
      </c>
      <c r="AA110" s="42"/>
      <c r="AB110" s="42"/>
      <c r="AC110" s="42"/>
      <c r="AD110" s="43"/>
      <c r="AE110" s="44" t="s">
        <v>116</v>
      </c>
      <c r="AF110" s="45"/>
      <c r="AG110" s="45"/>
      <c r="AH110" s="45"/>
      <c r="AI110" s="46"/>
      <c r="AJ110" s="41" t="s">
        <v>5</v>
      </c>
      <c r="AK110" s="42"/>
      <c r="AL110" s="42"/>
      <c r="AM110" s="42"/>
      <c r="AN110" s="43"/>
      <c r="AO110" s="41" t="s">
        <v>4</v>
      </c>
      <c r="AP110" s="42"/>
      <c r="AQ110" s="42"/>
      <c r="AR110" s="42"/>
      <c r="AS110" s="43"/>
      <c r="AT110" s="41" t="s">
        <v>3</v>
      </c>
      <c r="AU110" s="42"/>
      <c r="AV110" s="42"/>
      <c r="AW110" s="42"/>
      <c r="AX110" s="43"/>
      <c r="AY110" s="44" t="s">
        <v>116</v>
      </c>
      <c r="AZ110" s="45"/>
      <c r="BA110" s="45"/>
      <c r="BB110" s="45"/>
      <c r="BC110" s="46"/>
      <c r="BD110" s="55" t="s">
        <v>96</v>
      </c>
      <c r="BE110" s="55"/>
      <c r="BF110" s="55"/>
      <c r="BG110" s="55"/>
      <c r="BH110" s="55"/>
    </row>
    <row r="111" spans="1:79" ht="15" customHeight="1" x14ac:dyDescent="0.25">
      <c r="A111" s="41" t="s">
        <v>168</v>
      </c>
      <c r="B111" s="42"/>
      <c r="C111" s="42"/>
      <c r="D111" s="41">
        <v>2</v>
      </c>
      <c r="E111" s="42"/>
      <c r="F111" s="42"/>
      <c r="G111" s="42"/>
      <c r="H111" s="42"/>
      <c r="I111" s="42"/>
      <c r="J111" s="42"/>
      <c r="K111" s="42"/>
      <c r="L111" s="42"/>
      <c r="M111" s="42"/>
      <c r="N111" s="42"/>
      <c r="O111" s="42"/>
      <c r="P111" s="42"/>
      <c r="Q111" s="42"/>
      <c r="R111" s="42"/>
      <c r="S111" s="42"/>
      <c r="T111" s="43"/>
      <c r="U111" s="41">
        <v>3</v>
      </c>
      <c r="V111" s="42"/>
      <c r="W111" s="42"/>
      <c r="X111" s="42"/>
      <c r="Y111" s="43"/>
      <c r="Z111" s="41">
        <v>4</v>
      </c>
      <c r="AA111" s="42"/>
      <c r="AB111" s="42"/>
      <c r="AC111" s="42"/>
      <c r="AD111" s="43"/>
      <c r="AE111" s="41">
        <v>5</v>
      </c>
      <c r="AF111" s="42"/>
      <c r="AG111" s="42"/>
      <c r="AH111" s="42"/>
      <c r="AI111" s="43"/>
      <c r="AJ111" s="41">
        <v>6</v>
      </c>
      <c r="AK111" s="42"/>
      <c r="AL111" s="42"/>
      <c r="AM111" s="42"/>
      <c r="AN111" s="43"/>
      <c r="AO111" s="41">
        <v>7</v>
      </c>
      <c r="AP111" s="42"/>
      <c r="AQ111" s="42"/>
      <c r="AR111" s="42"/>
      <c r="AS111" s="43"/>
      <c r="AT111" s="41">
        <v>8</v>
      </c>
      <c r="AU111" s="42"/>
      <c r="AV111" s="42"/>
      <c r="AW111" s="42"/>
      <c r="AX111" s="43"/>
      <c r="AY111" s="41">
        <v>9</v>
      </c>
      <c r="AZ111" s="42"/>
      <c r="BA111" s="42"/>
      <c r="BB111" s="42"/>
      <c r="BC111" s="43"/>
      <c r="BD111" s="41">
        <v>10</v>
      </c>
      <c r="BE111" s="42"/>
      <c r="BF111" s="42"/>
      <c r="BG111" s="42"/>
      <c r="BH111" s="43"/>
    </row>
    <row r="112" spans="1:79" s="1" customFormat="1" ht="12.75" hidden="1" customHeight="1" x14ac:dyDescent="0.25">
      <c r="A112" s="69" t="s">
        <v>69</v>
      </c>
      <c r="B112" s="70"/>
      <c r="C112" s="70"/>
      <c r="D112" s="69" t="s">
        <v>57</v>
      </c>
      <c r="E112" s="70"/>
      <c r="F112" s="70"/>
      <c r="G112" s="70"/>
      <c r="H112" s="70"/>
      <c r="I112" s="70"/>
      <c r="J112" s="70"/>
      <c r="K112" s="70"/>
      <c r="L112" s="70"/>
      <c r="M112" s="70"/>
      <c r="N112" s="70"/>
      <c r="O112" s="70"/>
      <c r="P112" s="70"/>
      <c r="Q112" s="70"/>
      <c r="R112" s="70"/>
      <c r="S112" s="70"/>
      <c r="T112" s="71"/>
      <c r="U112" s="69" t="s">
        <v>60</v>
      </c>
      <c r="V112" s="70"/>
      <c r="W112" s="70"/>
      <c r="X112" s="70"/>
      <c r="Y112" s="71"/>
      <c r="Z112" s="69" t="s">
        <v>61</v>
      </c>
      <c r="AA112" s="70"/>
      <c r="AB112" s="70"/>
      <c r="AC112" s="70"/>
      <c r="AD112" s="71"/>
      <c r="AE112" s="69" t="s">
        <v>94</v>
      </c>
      <c r="AF112" s="70"/>
      <c r="AG112" s="70"/>
      <c r="AH112" s="70"/>
      <c r="AI112" s="71"/>
      <c r="AJ112" s="56" t="s">
        <v>170</v>
      </c>
      <c r="AK112" s="57"/>
      <c r="AL112" s="57"/>
      <c r="AM112" s="57"/>
      <c r="AN112" s="58"/>
      <c r="AO112" s="69" t="s">
        <v>62</v>
      </c>
      <c r="AP112" s="70"/>
      <c r="AQ112" s="70"/>
      <c r="AR112" s="70"/>
      <c r="AS112" s="71"/>
      <c r="AT112" s="69" t="s">
        <v>63</v>
      </c>
      <c r="AU112" s="70"/>
      <c r="AV112" s="70"/>
      <c r="AW112" s="70"/>
      <c r="AX112" s="71"/>
      <c r="AY112" s="69" t="s">
        <v>95</v>
      </c>
      <c r="AZ112" s="70"/>
      <c r="BA112" s="70"/>
      <c r="BB112" s="70"/>
      <c r="BC112" s="71"/>
      <c r="BD112" s="83" t="s">
        <v>170</v>
      </c>
      <c r="BE112" s="83"/>
      <c r="BF112" s="83"/>
      <c r="BG112" s="83"/>
      <c r="BH112" s="83"/>
      <c r="CA112" s="1" t="s">
        <v>35</v>
      </c>
    </row>
    <row r="113" spans="1:79" s="25" customFormat="1" ht="30" customHeight="1" x14ac:dyDescent="0.25">
      <c r="A113" s="59">
        <v>1</v>
      </c>
      <c r="B113" s="60"/>
      <c r="C113" s="60"/>
      <c r="D113" s="62" t="s">
        <v>184</v>
      </c>
      <c r="E113" s="63"/>
      <c r="F113" s="63"/>
      <c r="G113" s="63"/>
      <c r="H113" s="63"/>
      <c r="I113" s="63"/>
      <c r="J113" s="63"/>
      <c r="K113" s="63"/>
      <c r="L113" s="63"/>
      <c r="M113" s="63"/>
      <c r="N113" s="63"/>
      <c r="O113" s="63"/>
      <c r="P113" s="63"/>
      <c r="Q113" s="63"/>
      <c r="R113" s="63"/>
      <c r="S113" s="63"/>
      <c r="T113" s="64"/>
      <c r="U113" s="66">
        <v>8814645</v>
      </c>
      <c r="V113" s="67"/>
      <c r="W113" s="67"/>
      <c r="X113" s="67"/>
      <c r="Y113" s="68"/>
      <c r="Z113" s="66">
        <v>0</v>
      </c>
      <c r="AA113" s="67"/>
      <c r="AB113" s="67"/>
      <c r="AC113" s="67"/>
      <c r="AD113" s="68"/>
      <c r="AE113" s="65">
        <v>0</v>
      </c>
      <c r="AF113" s="65"/>
      <c r="AG113" s="65"/>
      <c r="AH113" s="65"/>
      <c r="AI113" s="65"/>
      <c r="AJ113" s="99">
        <f>IF(ISNUMBER(U113),U113,0)+IF(ISNUMBER(Z113),Z113,0)</f>
        <v>8814645</v>
      </c>
      <c r="AK113" s="99"/>
      <c r="AL113" s="99"/>
      <c r="AM113" s="99"/>
      <c r="AN113" s="99"/>
      <c r="AO113" s="65">
        <v>8834682</v>
      </c>
      <c r="AP113" s="65"/>
      <c r="AQ113" s="65"/>
      <c r="AR113" s="65"/>
      <c r="AS113" s="65"/>
      <c r="AT113" s="99">
        <v>0</v>
      </c>
      <c r="AU113" s="99"/>
      <c r="AV113" s="99"/>
      <c r="AW113" s="99"/>
      <c r="AX113" s="99"/>
      <c r="AY113" s="65">
        <v>0</v>
      </c>
      <c r="AZ113" s="65"/>
      <c r="BA113" s="65"/>
      <c r="BB113" s="65"/>
      <c r="BC113" s="65"/>
      <c r="BD113" s="99">
        <f>IF(ISNUMBER(AO113),AO113,0)+IF(ISNUMBER(AT113),AT113,0)</f>
        <v>8834682</v>
      </c>
      <c r="BE113" s="99"/>
      <c r="BF113" s="99"/>
      <c r="BG113" s="99"/>
      <c r="BH113" s="99"/>
      <c r="CA113" s="25" t="s">
        <v>36</v>
      </c>
    </row>
    <row r="114" spans="1:79" s="6" customFormat="1" ht="17.399999999999999" customHeight="1" x14ac:dyDescent="0.25">
      <c r="A114" s="87"/>
      <c r="B114" s="88"/>
      <c r="C114" s="88"/>
      <c r="D114" s="110" t="s">
        <v>147</v>
      </c>
      <c r="E114" s="111"/>
      <c r="F114" s="111"/>
      <c r="G114" s="111"/>
      <c r="H114" s="111"/>
      <c r="I114" s="111"/>
      <c r="J114" s="111"/>
      <c r="K114" s="111"/>
      <c r="L114" s="111"/>
      <c r="M114" s="111"/>
      <c r="N114" s="111"/>
      <c r="O114" s="111"/>
      <c r="P114" s="111"/>
      <c r="Q114" s="111"/>
      <c r="R114" s="111"/>
      <c r="S114" s="111"/>
      <c r="T114" s="112"/>
      <c r="U114" s="84">
        <v>8814645</v>
      </c>
      <c r="V114" s="85"/>
      <c r="W114" s="85"/>
      <c r="X114" s="85"/>
      <c r="Y114" s="86"/>
      <c r="Z114" s="84">
        <v>0</v>
      </c>
      <c r="AA114" s="85"/>
      <c r="AB114" s="85"/>
      <c r="AC114" s="85"/>
      <c r="AD114" s="86"/>
      <c r="AE114" s="97">
        <v>0</v>
      </c>
      <c r="AF114" s="97"/>
      <c r="AG114" s="97"/>
      <c r="AH114" s="97"/>
      <c r="AI114" s="97"/>
      <c r="AJ114" s="100">
        <f>IF(ISNUMBER(U114),U114,0)+IF(ISNUMBER(Z114),Z114,0)</f>
        <v>8814645</v>
      </c>
      <c r="AK114" s="100"/>
      <c r="AL114" s="100"/>
      <c r="AM114" s="100"/>
      <c r="AN114" s="100"/>
      <c r="AO114" s="97">
        <v>8834682</v>
      </c>
      <c r="AP114" s="97"/>
      <c r="AQ114" s="97"/>
      <c r="AR114" s="97"/>
      <c r="AS114" s="97"/>
      <c r="AT114" s="100">
        <v>0</v>
      </c>
      <c r="AU114" s="100"/>
      <c r="AV114" s="100"/>
      <c r="AW114" s="100"/>
      <c r="AX114" s="100"/>
      <c r="AY114" s="97">
        <v>0</v>
      </c>
      <c r="AZ114" s="97"/>
      <c r="BA114" s="97"/>
      <c r="BB114" s="97"/>
      <c r="BC114" s="97"/>
      <c r="BD114" s="100">
        <f>IF(ISNUMBER(AO114),AO114,0)+IF(ISNUMBER(AT114),AT114,0)</f>
        <v>8834682</v>
      </c>
      <c r="BE114" s="100"/>
      <c r="BF114" s="100"/>
      <c r="BG114" s="100"/>
      <c r="BH114" s="100"/>
    </row>
    <row r="115" spans="1:79" s="5" customFormat="1" ht="12.75" customHeight="1" x14ac:dyDescent="0.25">
      <c r="A115" s="17"/>
      <c r="B115" s="17"/>
      <c r="C115" s="17"/>
      <c r="D115" s="17"/>
      <c r="E115" s="17"/>
      <c r="F115" s="17"/>
      <c r="G115" s="17"/>
      <c r="H115" s="17"/>
      <c r="I115" s="17"/>
      <c r="J115" s="17"/>
      <c r="K115" s="17"/>
      <c r="L115" s="17"/>
      <c r="M115" s="17"/>
      <c r="N115" s="17"/>
      <c r="O115" s="17"/>
      <c r="P115" s="17"/>
      <c r="Q115" s="17"/>
      <c r="R115" s="17"/>
      <c r="S115" s="17"/>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row>
    <row r="117" spans="1:79" ht="16.2" customHeight="1" x14ac:dyDescent="0.25">
      <c r="A117" s="34" t="s">
        <v>152</v>
      </c>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row>
    <row r="118" spans="1:79" ht="17.399999999999999" customHeight="1" x14ac:dyDescent="0.25">
      <c r="A118" s="34" t="s">
        <v>251</v>
      </c>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row>
    <row r="119" spans="1:79" ht="23.1" customHeight="1" x14ac:dyDescent="0.25">
      <c r="A119" s="49" t="s">
        <v>6</v>
      </c>
      <c r="B119" s="50"/>
      <c r="C119" s="50"/>
      <c r="D119" s="55" t="s">
        <v>9</v>
      </c>
      <c r="E119" s="55"/>
      <c r="F119" s="55"/>
      <c r="G119" s="55"/>
      <c r="H119" s="55"/>
      <c r="I119" s="55"/>
      <c r="J119" s="55"/>
      <c r="K119" s="55"/>
      <c r="L119" s="55"/>
      <c r="M119" s="55"/>
      <c r="N119" s="55"/>
      <c r="O119" s="55"/>
      <c r="P119" s="55"/>
      <c r="Q119" s="55" t="s">
        <v>8</v>
      </c>
      <c r="R119" s="55"/>
      <c r="S119" s="55"/>
      <c r="T119" s="55"/>
      <c r="U119" s="55"/>
      <c r="V119" s="55" t="s">
        <v>7</v>
      </c>
      <c r="W119" s="55"/>
      <c r="X119" s="55"/>
      <c r="Y119" s="55"/>
      <c r="Z119" s="55"/>
      <c r="AA119" s="55"/>
      <c r="AB119" s="55"/>
      <c r="AC119" s="55"/>
      <c r="AD119" s="55"/>
      <c r="AE119" s="55"/>
      <c r="AF119" s="41" t="s">
        <v>236</v>
      </c>
      <c r="AG119" s="42"/>
      <c r="AH119" s="42"/>
      <c r="AI119" s="42"/>
      <c r="AJ119" s="42"/>
      <c r="AK119" s="42"/>
      <c r="AL119" s="42"/>
      <c r="AM119" s="42"/>
      <c r="AN119" s="42"/>
      <c r="AO119" s="42"/>
      <c r="AP119" s="42"/>
      <c r="AQ119" s="42"/>
      <c r="AR119" s="42"/>
      <c r="AS119" s="42"/>
      <c r="AT119" s="43"/>
      <c r="AU119" s="41" t="s">
        <v>239</v>
      </c>
      <c r="AV119" s="42"/>
      <c r="AW119" s="42"/>
      <c r="AX119" s="42"/>
      <c r="AY119" s="42"/>
      <c r="AZ119" s="42"/>
      <c r="BA119" s="42"/>
      <c r="BB119" s="42"/>
      <c r="BC119" s="42"/>
      <c r="BD119" s="42"/>
      <c r="BE119" s="42"/>
      <c r="BF119" s="42"/>
      <c r="BG119" s="42"/>
      <c r="BH119" s="42"/>
      <c r="BI119" s="43"/>
      <c r="BJ119" s="41" t="s">
        <v>247</v>
      </c>
      <c r="BK119" s="42"/>
      <c r="BL119" s="42"/>
      <c r="BM119" s="42"/>
      <c r="BN119" s="42"/>
      <c r="BO119" s="42"/>
      <c r="BP119" s="42"/>
      <c r="BQ119" s="42"/>
      <c r="BR119" s="42"/>
      <c r="BS119" s="42"/>
      <c r="BT119" s="42"/>
      <c r="BU119" s="42"/>
      <c r="BV119" s="42"/>
      <c r="BW119" s="42"/>
      <c r="BX119" s="43"/>
    </row>
    <row r="120" spans="1:79" ht="32.25" customHeight="1" x14ac:dyDescent="0.25">
      <c r="A120" s="52"/>
      <c r="B120" s="53"/>
      <c r="C120" s="53"/>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t="s">
        <v>4</v>
      </c>
      <c r="AG120" s="55"/>
      <c r="AH120" s="55"/>
      <c r="AI120" s="55"/>
      <c r="AJ120" s="55"/>
      <c r="AK120" s="55" t="s">
        <v>3</v>
      </c>
      <c r="AL120" s="55"/>
      <c r="AM120" s="55"/>
      <c r="AN120" s="55"/>
      <c r="AO120" s="55"/>
      <c r="AP120" s="55" t="s">
        <v>123</v>
      </c>
      <c r="AQ120" s="55"/>
      <c r="AR120" s="55"/>
      <c r="AS120" s="55"/>
      <c r="AT120" s="55"/>
      <c r="AU120" s="55" t="s">
        <v>4</v>
      </c>
      <c r="AV120" s="55"/>
      <c r="AW120" s="55"/>
      <c r="AX120" s="55"/>
      <c r="AY120" s="55"/>
      <c r="AZ120" s="55" t="s">
        <v>3</v>
      </c>
      <c r="BA120" s="55"/>
      <c r="BB120" s="55"/>
      <c r="BC120" s="55"/>
      <c r="BD120" s="55"/>
      <c r="BE120" s="55" t="s">
        <v>90</v>
      </c>
      <c r="BF120" s="55"/>
      <c r="BG120" s="55"/>
      <c r="BH120" s="55"/>
      <c r="BI120" s="55"/>
      <c r="BJ120" s="55" t="s">
        <v>4</v>
      </c>
      <c r="BK120" s="55"/>
      <c r="BL120" s="55"/>
      <c r="BM120" s="55"/>
      <c r="BN120" s="55"/>
      <c r="BO120" s="55" t="s">
        <v>3</v>
      </c>
      <c r="BP120" s="55"/>
      <c r="BQ120" s="55"/>
      <c r="BR120" s="55"/>
      <c r="BS120" s="55"/>
      <c r="BT120" s="55" t="s">
        <v>97</v>
      </c>
      <c r="BU120" s="55"/>
      <c r="BV120" s="55"/>
      <c r="BW120" s="55"/>
      <c r="BX120" s="55"/>
    </row>
    <row r="121" spans="1:79" ht="15" customHeight="1" x14ac:dyDescent="0.25">
      <c r="A121" s="41">
        <v>1</v>
      </c>
      <c r="B121" s="42"/>
      <c r="C121" s="42"/>
      <c r="D121" s="55">
        <v>2</v>
      </c>
      <c r="E121" s="55"/>
      <c r="F121" s="55"/>
      <c r="G121" s="55"/>
      <c r="H121" s="55"/>
      <c r="I121" s="55"/>
      <c r="J121" s="55"/>
      <c r="K121" s="55"/>
      <c r="L121" s="55"/>
      <c r="M121" s="55"/>
      <c r="N121" s="55"/>
      <c r="O121" s="55"/>
      <c r="P121" s="55"/>
      <c r="Q121" s="55">
        <v>3</v>
      </c>
      <c r="R121" s="55"/>
      <c r="S121" s="55"/>
      <c r="T121" s="55"/>
      <c r="U121" s="55"/>
      <c r="V121" s="55">
        <v>4</v>
      </c>
      <c r="W121" s="55"/>
      <c r="X121" s="55"/>
      <c r="Y121" s="55"/>
      <c r="Z121" s="55"/>
      <c r="AA121" s="55"/>
      <c r="AB121" s="55"/>
      <c r="AC121" s="55"/>
      <c r="AD121" s="55"/>
      <c r="AE121" s="55"/>
      <c r="AF121" s="55">
        <v>5</v>
      </c>
      <c r="AG121" s="55"/>
      <c r="AH121" s="55"/>
      <c r="AI121" s="55"/>
      <c r="AJ121" s="55"/>
      <c r="AK121" s="55">
        <v>6</v>
      </c>
      <c r="AL121" s="55"/>
      <c r="AM121" s="55"/>
      <c r="AN121" s="55"/>
      <c r="AO121" s="55"/>
      <c r="AP121" s="55">
        <v>7</v>
      </c>
      <c r="AQ121" s="55"/>
      <c r="AR121" s="55"/>
      <c r="AS121" s="55"/>
      <c r="AT121" s="55"/>
      <c r="AU121" s="55">
        <v>8</v>
      </c>
      <c r="AV121" s="55"/>
      <c r="AW121" s="55"/>
      <c r="AX121" s="55"/>
      <c r="AY121" s="55"/>
      <c r="AZ121" s="55">
        <v>9</v>
      </c>
      <c r="BA121" s="55"/>
      <c r="BB121" s="55"/>
      <c r="BC121" s="55"/>
      <c r="BD121" s="55"/>
      <c r="BE121" s="55">
        <v>10</v>
      </c>
      <c r="BF121" s="55"/>
      <c r="BG121" s="55"/>
      <c r="BH121" s="55"/>
      <c r="BI121" s="55"/>
      <c r="BJ121" s="55">
        <v>11</v>
      </c>
      <c r="BK121" s="55"/>
      <c r="BL121" s="55"/>
      <c r="BM121" s="55"/>
      <c r="BN121" s="55"/>
      <c r="BO121" s="55">
        <v>12</v>
      </c>
      <c r="BP121" s="55"/>
      <c r="BQ121" s="55"/>
      <c r="BR121" s="55"/>
      <c r="BS121" s="55"/>
      <c r="BT121" s="55">
        <v>13</v>
      </c>
      <c r="BU121" s="55"/>
      <c r="BV121" s="55"/>
      <c r="BW121" s="55"/>
      <c r="BX121" s="55"/>
    </row>
    <row r="122" spans="1:79" ht="10.5" hidden="1" customHeight="1" x14ac:dyDescent="0.25">
      <c r="A122" s="69" t="s">
        <v>154</v>
      </c>
      <c r="B122" s="70"/>
      <c r="C122" s="70"/>
      <c r="D122" s="55" t="s">
        <v>57</v>
      </c>
      <c r="E122" s="55"/>
      <c r="F122" s="55"/>
      <c r="G122" s="55"/>
      <c r="H122" s="55"/>
      <c r="I122" s="55"/>
      <c r="J122" s="55"/>
      <c r="K122" s="55"/>
      <c r="L122" s="55"/>
      <c r="M122" s="55"/>
      <c r="N122" s="55"/>
      <c r="O122" s="55"/>
      <c r="P122" s="55"/>
      <c r="Q122" s="55" t="s">
        <v>70</v>
      </c>
      <c r="R122" s="55"/>
      <c r="S122" s="55"/>
      <c r="T122" s="55"/>
      <c r="U122" s="55"/>
      <c r="V122" s="55" t="s">
        <v>71</v>
      </c>
      <c r="W122" s="55"/>
      <c r="X122" s="55"/>
      <c r="Y122" s="55"/>
      <c r="Z122" s="55"/>
      <c r="AA122" s="55"/>
      <c r="AB122" s="55"/>
      <c r="AC122" s="55"/>
      <c r="AD122" s="55"/>
      <c r="AE122" s="55"/>
      <c r="AF122" s="76" t="s">
        <v>111</v>
      </c>
      <c r="AG122" s="76"/>
      <c r="AH122" s="76"/>
      <c r="AI122" s="76"/>
      <c r="AJ122" s="76"/>
      <c r="AK122" s="102" t="s">
        <v>112</v>
      </c>
      <c r="AL122" s="102"/>
      <c r="AM122" s="102"/>
      <c r="AN122" s="102"/>
      <c r="AO122" s="102"/>
      <c r="AP122" s="83" t="s">
        <v>186</v>
      </c>
      <c r="AQ122" s="83"/>
      <c r="AR122" s="83"/>
      <c r="AS122" s="83"/>
      <c r="AT122" s="83"/>
      <c r="AU122" s="76" t="s">
        <v>113</v>
      </c>
      <c r="AV122" s="76"/>
      <c r="AW122" s="76"/>
      <c r="AX122" s="76"/>
      <c r="AY122" s="76"/>
      <c r="AZ122" s="102" t="s">
        <v>114</v>
      </c>
      <c r="BA122" s="102"/>
      <c r="BB122" s="102"/>
      <c r="BC122" s="102"/>
      <c r="BD122" s="102"/>
      <c r="BE122" s="83" t="s">
        <v>186</v>
      </c>
      <c r="BF122" s="83"/>
      <c r="BG122" s="83"/>
      <c r="BH122" s="83"/>
      <c r="BI122" s="83"/>
      <c r="BJ122" s="76" t="s">
        <v>105</v>
      </c>
      <c r="BK122" s="76"/>
      <c r="BL122" s="76"/>
      <c r="BM122" s="76"/>
      <c r="BN122" s="76"/>
      <c r="BO122" s="102" t="s">
        <v>106</v>
      </c>
      <c r="BP122" s="102"/>
      <c r="BQ122" s="102"/>
      <c r="BR122" s="102"/>
      <c r="BS122" s="102"/>
      <c r="BT122" s="83" t="s">
        <v>186</v>
      </c>
      <c r="BU122" s="83"/>
      <c r="BV122" s="83"/>
      <c r="BW122" s="83"/>
      <c r="BX122" s="83"/>
      <c r="CA122" t="s">
        <v>37</v>
      </c>
    </row>
    <row r="123" spans="1:79" s="6" customFormat="1" ht="15" customHeight="1" x14ac:dyDescent="0.25">
      <c r="A123" s="87">
        <v>0</v>
      </c>
      <c r="B123" s="88"/>
      <c r="C123" s="88"/>
      <c r="D123" s="103" t="s">
        <v>185</v>
      </c>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CA123" s="6" t="s">
        <v>38</v>
      </c>
    </row>
    <row r="124" spans="1:79" s="25" customFormat="1" ht="15.6" customHeight="1" x14ac:dyDescent="0.25">
      <c r="A124" s="59">
        <v>1</v>
      </c>
      <c r="B124" s="60"/>
      <c r="C124" s="60"/>
      <c r="D124" s="132" t="s">
        <v>187</v>
      </c>
      <c r="E124" s="63"/>
      <c r="F124" s="63"/>
      <c r="G124" s="63"/>
      <c r="H124" s="63"/>
      <c r="I124" s="63"/>
      <c r="J124" s="63"/>
      <c r="K124" s="63"/>
      <c r="L124" s="63"/>
      <c r="M124" s="63"/>
      <c r="N124" s="63"/>
      <c r="O124" s="63"/>
      <c r="P124" s="64"/>
      <c r="Q124" s="55" t="s">
        <v>188</v>
      </c>
      <c r="R124" s="55"/>
      <c r="S124" s="55"/>
      <c r="T124" s="55"/>
      <c r="U124" s="55"/>
      <c r="V124" s="55" t="s">
        <v>189</v>
      </c>
      <c r="W124" s="55"/>
      <c r="X124" s="55"/>
      <c r="Y124" s="55"/>
      <c r="Z124" s="55"/>
      <c r="AA124" s="55"/>
      <c r="AB124" s="55"/>
      <c r="AC124" s="55"/>
      <c r="AD124" s="55"/>
      <c r="AE124" s="55"/>
      <c r="AF124" s="104">
        <v>79</v>
      </c>
      <c r="AG124" s="104"/>
      <c r="AH124" s="104"/>
      <c r="AI124" s="104"/>
      <c r="AJ124" s="104"/>
      <c r="AK124" s="104">
        <v>0</v>
      </c>
      <c r="AL124" s="104"/>
      <c r="AM124" s="104"/>
      <c r="AN124" s="104"/>
      <c r="AO124" s="104"/>
      <c r="AP124" s="104">
        <v>79</v>
      </c>
      <c r="AQ124" s="104"/>
      <c r="AR124" s="104"/>
      <c r="AS124" s="104"/>
      <c r="AT124" s="104"/>
      <c r="AU124" s="104">
        <v>103</v>
      </c>
      <c r="AV124" s="104"/>
      <c r="AW124" s="104"/>
      <c r="AX124" s="104"/>
      <c r="AY124" s="104"/>
      <c r="AZ124" s="104">
        <v>0</v>
      </c>
      <c r="BA124" s="104"/>
      <c r="BB124" s="104"/>
      <c r="BC124" s="104"/>
      <c r="BD124" s="104"/>
      <c r="BE124" s="104">
        <v>103</v>
      </c>
      <c r="BF124" s="104"/>
      <c r="BG124" s="104"/>
      <c r="BH124" s="104"/>
      <c r="BI124" s="104"/>
      <c r="BJ124" s="104">
        <v>103</v>
      </c>
      <c r="BK124" s="104"/>
      <c r="BL124" s="104"/>
      <c r="BM124" s="104"/>
      <c r="BN124" s="104"/>
      <c r="BO124" s="104">
        <v>0</v>
      </c>
      <c r="BP124" s="104"/>
      <c r="BQ124" s="104"/>
      <c r="BR124" s="104"/>
      <c r="BS124" s="104"/>
      <c r="BT124" s="104">
        <v>103</v>
      </c>
      <c r="BU124" s="104"/>
      <c r="BV124" s="104"/>
      <c r="BW124" s="104"/>
      <c r="BX124" s="104"/>
    </row>
    <row r="125" spans="1:79" s="6" customFormat="1" ht="17.399999999999999" customHeight="1" x14ac:dyDescent="0.25">
      <c r="A125" s="87">
        <v>0</v>
      </c>
      <c r="B125" s="88"/>
      <c r="C125" s="88"/>
      <c r="D125" s="133" t="s">
        <v>190</v>
      </c>
      <c r="E125" s="111"/>
      <c r="F125" s="111"/>
      <c r="G125" s="111"/>
      <c r="H125" s="111"/>
      <c r="I125" s="111"/>
      <c r="J125" s="111"/>
      <c r="K125" s="111"/>
      <c r="L125" s="111"/>
      <c r="M125" s="111"/>
      <c r="N125" s="111"/>
      <c r="O125" s="111"/>
      <c r="P125" s="112"/>
      <c r="Q125" s="103"/>
      <c r="R125" s="103"/>
      <c r="S125" s="103"/>
      <c r="T125" s="103"/>
      <c r="U125" s="103"/>
      <c r="V125" s="103"/>
      <c r="W125" s="103"/>
      <c r="X125" s="103"/>
      <c r="Y125" s="103"/>
      <c r="Z125" s="103"/>
      <c r="AA125" s="103"/>
      <c r="AB125" s="103"/>
      <c r="AC125" s="103"/>
      <c r="AD125" s="103"/>
      <c r="AE125" s="103"/>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row>
    <row r="126" spans="1:79" s="25" customFormat="1" ht="30.6" customHeight="1" x14ac:dyDescent="0.25">
      <c r="A126" s="59">
        <v>2</v>
      </c>
      <c r="B126" s="60"/>
      <c r="C126" s="60"/>
      <c r="D126" s="132" t="s">
        <v>191</v>
      </c>
      <c r="E126" s="63"/>
      <c r="F126" s="63"/>
      <c r="G126" s="63"/>
      <c r="H126" s="63"/>
      <c r="I126" s="63"/>
      <c r="J126" s="63"/>
      <c r="K126" s="63"/>
      <c r="L126" s="63"/>
      <c r="M126" s="63"/>
      <c r="N126" s="63"/>
      <c r="O126" s="63"/>
      <c r="P126" s="64"/>
      <c r="Q126" s="55" t="s">
        <v>188</v>
      </c>
      <c r="R126" s="55"/>
      <c r="S126" s="55"/>
      <c r="T126" s="55"/>
      <c r="U126" s="55"/>
      <c r="V126" s="132" t="s">
        <v>192</v>
      </c>
      <c r="W126" s="63"/>
      <c r="X126" s="63"/>
      <c r="Y126" s="63"/>
      <c r="Z126" s="63"/>
      <c r="AA126" s="63"/>
      <c r="AB126" s="63"/>
      <c r="AC126" s="63"/>
      <c r="AD126" s="63"/>
      <c r="AE126" s="64"/>
      <c r="AF126" s="104">
        <v>3649</v>
      </c>
      <c r="AG126" s="104"/>
      <c r="AH126" s="104"/>
      <c r="AI126" s="104"/>
      <c r="AJ126" s="104"/>
      <c r="AK126" s="104">
        <v>0</v>
      </c>
      <c r="AL126" s="104"/>
      <c r="AM126" s="104"/>
      <c r="AN126" s="104"/>
      <c r="AO126" s="104"/>
      <c r="AP126" s="104">
        <v>3649</v>
      </c>
      <c r="AQ126" s="104"/>
      <c r="AR126" s="104"/>
      <c r="AS126" s="104"/>
      <c r="AT126" s="104"/>
      <c r="AU126" s="104">
        <v>3700</v>
      </c>
      <c r="AV126" s="104"/>
      <c r="AW126" s="104"/>
      <c r="AX126" s="104"/>
      <c r="AY126" s="104"/>
      <c r="AZ126" s="104">
        <v>0</v>
      </c>
      <c r="BA126" s="104"/>
      <c r="BB126" s="104"/>
      <c r="BC126" s="104"/>
      <c r="BD126" s="104"/>
      <c r="BE126" s="104">
        <v>3700</v>
      </c>
      <c r="BF126" s="104"/>
      <c r="BG126" s="104"/>
      <c r="BH126" s="104"/>
      <c r="BI126" s="104"/>
      <c r="BJ126" s="104">
        <v>4000</v>
      </c>
      <c r="BK126" s="104"/>
      <c r="BL126" s="104"/>
      <c r="BM126" s="104"/>
      <c r="BN126" s="104"/>
      <c r="BO126" s="104">
        <v>0</v>
      </c>
      <c r="BP126" s="104"/>
      <c r="BQ126" s="104"/>
      <c r="BR126" s="104"/>
      <c r="BS126" s="104"/>
      <c r="BT126" s="104">
        <v>4000</v>
      </c>
      <c r="BU126" s="104"/>
      <c r="BV126" s="104"/>
      <c r="BW126" s="104"/>
      <c r="BX126" s="104"/>
    </row>
    <row r="127" spans="1:79" s="25" customFormat="1" ht="30" customHeight="1" x14ac:dyDescent="0.25">
      <c r="A127" s="59">
        <v>3</v>
      </c>
      <c r="B127" s="60"/>
      <c r="C127" s="60"/>
      <c r="D127" s="132" t="s">
        <v>193</v>
      </c>
      <c r="E127" s="63"/>
      <c r="F127" s="63"/>
      <c r="G127" s="63"/>
      <c r="H127" s="63"/>
      <c r="I127" s="63"/>
      <c r="J127" s="63"/>
      <c r="K127" s="63"/>
      <c r="L127" s="63"/>
      <c r="M127" s="63"/>
      <c r="N127" s="63"/>
      <c r="O127" s="63"/>
      <c r="P127" s="64"/>
      <c r="Q127" s="55" t="s">
        <v>188</v>
      </c>
      <c r="R127" s="55"/>
      <c r="S127" s="55"/>
      <c r="T127" s="55"/>
      <c r="U127" s="55"/>
      <c r="V127" s="132" t="s">
        <v>192</v>
      </c>
      <c r="W127" s="63"/>
      <c r="X127" s="63"/>
      <c r="Y127" s="63"/>
      <c r="Z127" s="63"/>
      <c r="AA127" s="63"/>
      <c r="AB127" s="63"/>
      <c r="AC127" s="63"/>
      <c r="AD127" s="63"/>
      <c r="AE127" s="64"/>
      <c r="AF127" s="104">
        <v>139</v>
      </c>
      <c r="AG127" s="104"/>
      <c r="AH127" s="104"/>
      <c r="AI127" s="104"/>
      <c r="AJ127" s="104"/>
      <c r="AK127" s="104">
        <v>0</v>
      </c>
      <c r="AL127" s="104"/>
      <c r="AM127" s="104"/>
      <c r="AN127" s="104"/>
      <c r="AO127" s="104"/>
      <c r="AP127" s="104">
        <v>139</v>
      </c>
      <c r="AQ127" s="104"/>
      <c r="AR127" s="104"/>
      <c r="AS127" s="104"/>
      <c r="AT127" s="104"/>
      <c r="AU127" s="104">
        <v>140</v>
      </c>
      <c r="AV127" s="104"/>
      <c r="AW127" s="104"/>
      <c r="AX127" s="104"/>
      <c r="AY127" s="104"/>
      <c r="AZ127" s="104">
        <v>0</v>
      </c>
      <c r="BA127" s="104"/>
      <c r="BB127" s="104"/>
      <c r="BC127" s="104"/>
      <c r="BD127" s="104"/>
      <c r="BE127" s="104">
        <v>140</v>
      </c>
      <c r="BF127" s="104"/>
      <c r="BG127" s="104"/>
      <c r="BH127" s="104"/>
      <c r="BI127" s="104"/>
      <c r="BJ127" s="104">
        <v>140</v>
      </c>
      <c r="BK127" s="104"/>
      <c r="BL127" s="104"/>
      <c r="BM127" s="104"/>
      <c r="BN127" s="104"/>
      <c r="BO127" s="104">
        <v>0</v>
      </c>
      <c r="BP127" s="104"/>
      <c r="BQ127" s="104"/>
      <c r="BR127" s="104"/>
      <c r="BS127" s="104"/>
      <c r="BT127" s="104">
        <v>140</v>
      </c>
      <c r="BU127" s="104"/>
      <c r="BV127" s="104"/>
      <c r="BW127" s="104"/>
      <c r="BX127" s="104"/>
    </row>
    <row r="128" spans="1:79" s="6" customFormat="1" ht="15" customHeight="1" x14ac:dyDescent="0.25">
      <c r="A128" s="87">
        <v>0</v>
      </c>
      <c r="B128" s="88"/>
      <c r="C128" s="88"/>
      <c r="D128" s="133" t="s">
        <v>194</v>
      </c>
      <c r="E128" s="111"/>
      <c r="F128" s="111"/>
      <c r="G128" s="111"/>
      <c r="H128" s="111"/>
      <c r="I128" s="111"/>
      <c r="J128" s="111"/>
      <c r="K128" s="111"/>
      <c r="L128" s="111"/>
      <c r="M128" s="111"/>
      <c r="N128" s="111"/>
      <c r="O128" s="111"/>
      <c r="P128" s="112"/>
      <c r="Q128" s="103"/>
      <c r="R128" s="103"/>
      <c r="S128" s="103"/>
      <c r="T128" s="103"/>
      <c r="U128" s="103"/>
      <c r="V128" s="133"/>
      <c r="W128" s="111"/>
      <c r="X128" s="111"/>
      <c r="Y128" s="111"/>
      <c r="Z128" s="111"/>
      <c r="AA128" s="111"/>
      <c r="AB128" s="111"/>
      <c r="AC128" s="111"/>
      <c r="AD128" s="111"/>
      <c r="AE128" s="112"/>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row>
    <row r="129" spans="1:79" s="25" customFormat="1" ht="46.8" customHeight="1" x14ac:dyDescent="0.25">
      <c r="A129" s="59">
        <v>4</v>
      </c>
      <c r="B129" s="60"/>
      <c r="C129" s="60"/>
      <c r="D129" s="132" t="s">
        <v>195</v>
      </c>
      <c r="E129" s="63"/>
      <c r="F129" s="63"/>
      <c r="G129" s="63"/>
      <c r="H129" s="63"/>
      <c r="I129" s="63"/>
      <c r="J129" s="63"/>
      <c r="K129" s="63"/>
      <c r="L129" s="63"/>
      <c r="M129" s="63"/>
      <c r="N129" s="63"/>
      <c r="O129" s="63"/>
      <c r="P129" s="64"/>
      <c r="Q129" s="55" t="s">
        <v>188</v>
      </c>
      <c r="R129" s="55"/>
      <c r="S129" s="55"/>
      <c r="T129" s="55"/>
      <c r="U129" s="55"/>
      <c r="V129" s="132" t="s">
        <v>196</v>
      </c>
      <c r="W129" s="63"/>
      <c r="X129" s="63"/>
      <c r="Y129" s="63"/>
      <c r="Z129" s="63"/>
      <c r="AA129" s="63"/>
      <c r="AB129" s="63"/>
      <c r="AC129" s="63"/>
      <c r="AD129" s="63"/>
      <c r="AE129" s="64"/>
      <c r="AF129" s="104">
        <v>57</v>
      </c>
      <c r="AG129" s="104"/>
      <c r="AH129" s="104"/>
      <c r="AI129" s="104"/>
      <c r="AJ129" s="104"/>
      <c r="AK129" s="104">
        <v>0</v>
      </c>
      <c r="AL129" s="104"/>
      <c r="AM129" s="104"/>
      <c r="AN129" s="104"/>
      <c r="AO129" s="104"/>
      <c r="AP129" s="104">
        <v>57</v>
      </c>
      <c r="AQ129" s="104"/>
      <c r="AR129" s="104"/>
      <c r="AS129" s="104"/>
      <c r="AT129" s="104"/>
      <c r="AU129" s="104">
        <v>44</v>
      </c>
      <c r="AV129" s="104"/>
      <c r="AW129" s="104"/>
      <c r="AX129" s="104"/>
      <c r="AY129" s="104"/>
      <c r="AZ129" s="104">
        <v>0</v>
      </c>
      <c r="BA129" s="104"/>
      <c r="BB129" s="104"/>
      <c r="BC129" s="104"/>
      <c r="BD129" s="104"/>
      <c r="BE129" s="104">
        <v>44</v>
      </c>
      <c r="BF129" s="104"/>
      <c r="BG129" s="104"/>
      <c r="BH129" s="104"/>
      <c r="BI129" s="104"/>
      <c r="BJ129" s="104">
        <v>44</v>
      </c>
      <c r="BK129" s="104"/>
      <c r="BL129" s="104"/>
      <c r="BM129" s="104"/>
      <c r="BN129" s="104"/>
      <c r="BO129" s="104">
        <v>0</v>
      </c>
      <c r="BP129" s="104"/>
      <c r="BQ129" s="104"/>
      <c r="BR129" s="104"/>
      <c r="BS129" s="104"/>
      <c r="BT129" s="104">
        <v>44</v>
      </c>
      <c r="BU129" s="104"/>
      <c r="BV129" s="104"/>
      <c r="BW129" s="104"/>
      <c r="BX129" s="104"/>
    </row>
    <row r="130" spans="1:79" s="25" customFormat="1" ht="48" customHeight="1" x14ac:dyDescent="0.25">
      <c r="A130" s="59">
        <v>5</v>
      </c>
      <c r="B130" s="60"/>
      <c r="C130" s="60"/>
      <c r="D130" s="132" t="s">
        <v>197</v>
      </c>
      <c r="E130" s="63"/>
      <c r="F130" s="63"/>
      <c r="G130" s="63"/>
      <c r="H130" s="63"/>
      <c r="I130" s="63"/>
      <c r="J130" s="63"/>
      <c r="K130" s="63"/>
      <c r="L130" s="63"/>
      <c r="M130" s="63"/>
      <c r="N130" s="63"/>
      <c r="O130" s="63"/>
      <c r="P130" s="64"/>
      <c r="Q130" s="55" t="s">
        <v>188</v>
      </c>
      <c r="R130" s="55"/>
      <c r="S130" s="55"/>
      <c r="T130" s="55"/>
      <c r="U130" s="55"/>
      <c r="V130" s="132" t="s">
        <v>196</v>
      </c>
      <c r="W130" s="63"/>
      <c r="X130" s="63"/>
      <c r="Y130" s="63"/>
      <c r="Z130" s="63"/>
      <c r="AA130" s="63"/>
      <c r="AB130" s="63"/>
      <c r="AC130" s="63"/>
      <c r="AD130" s="63"/>
      <c r="AE130" s="64"/>
      <c r="AF130" s="104">
        <v>2</v>
      </c>
      <c r="AG130" s="104"/>
      <c r="AH130" s="104"/>
      <c r="AI130" s="104"/>
      <c r="AJ130" s="104"/>
      <c r="AK130" s="104">
        <v>0</v>
      </c>
      <c r="AL130" s="104"/>
      <c r="AM130" s="104"/>
      <c r="AN130" s="104"/>
      <c r="AO130" s="104"/>
      <c r="AP130" s="104">
        <v>2</v>
      </c>
      <c r="AQ130" s="104"/>
      <c r="AR130" s="104"/>
      <c r="AS130" s="104"/>
      <c r="AT130" s="104"/>
      <c r="AU130" s="104">
        <v>2</v>
      </c>
      <c r="AV130" s="104"/>
      <c r="AW130" s="104"/>
      <c r="AX130" s="104"/>
      <c r="AY130" s="104"/>
      <c r="AZ130" s="104">
        <v>0</v>
      </c>
      <c r="BA130" s="104"/>
      <c r="BB130" s="104"/>
      <c r="BC130" s="104"/>
      <c r="BD130" s="104"/>
      <c r="BE130" s="104">
        <v>2</v>
      </c>
      <c r="BF130" s="104"/>
      <c r="BG130" s="104"/>
      <c r="BH130" s="104"/>
      <c r="BI130" s="104"/>
      <c r="BJ130" s="104">
        <v>2</v>
      </c>
      <c r="BK130" s="104"/>
      <c r="BL130" s="104"/>
      <c r="BM130" s="104"/>
      <c r="BN130" s="104"/>
      <c r="BO130" s="104">
        <v>0</v>
      </c>
      <c r="BP130" s="104"/>
      <c r="BQ130" s="104"/>
      <c r="BR130" s="104"/>
      <c r="BS130" s="104"/>
      <c r="BT130" s="104">
        <v>2</v>
      </c>
      <c r="BU130" s="104"/>
      <c r="BV130" s="104"/>
      <c r="BW130" s="104"/>
      <c r="BX130" s="104"/>
    </row>
    <row r="131" spans="1:79" s="25" customFormat="1" ht="30" customHeight="1" x14ac:dyDescent="0.25">
      <c r="A131" s="59">
        <v>6</v>
      </c>
      <c r="B131" s="60"/>
      <c r="C131" s="60"/>
      <c r="D131" s="132" t="s">
        <v>198</v>
      </c>
      <c r="E131" s="63"/>
      <c r="F131" s="63"/>
      <c r="G131" s="63"/>
      <c r="H131" s="63"/>
      <c r="I131" s="63"/>
      <c r="J131" s="63"/>
      <c r="K131" s="63"/>
      <c r="L131" s="63"/>
      <c r="M131" s="63"/>
      <c r="N131" s="63"/>
      <c r="O131" s="63"/>
      <c r="P131" s="64"/>
      <c r="Q131" s="55" t="s">
        <v>199</v>
      </c>
      <c r="R131" s="55"/>
      <c r="S131" s="55"/>
      <c r="T131" s="55"/>
      <c r="U131" s="55"/>
      <c r="V131" s="132" t="s">
        <v>200</v>
      </c>
      <c r="W131" s="63"/>
      <c r="X131" s="63"/>
      <c r="Y131" s="63"/>
      <c r="Z131" s="63"/>
      <c r="AA131" s="63"/>
      <c r="AB131" s="63"/>
      <c r="AC131" s="63"/>
      <c r="AD131" s="63"/>
      <c r="AE131" s="64"/>
      <c r="AF131" s="104">
        <v>65.459999999999994</v>
      </c>
      <c r="AG131" s="104"/>
      <c r="AH131" s="104"/>
      <c r="AI131" s="104"/>
      <c r="AJ131" s="104"/>
      <c r="AK131" s="104">
        <v>1.21</v>
      </c>
      <c r="AL131" s="104"/>
      <c r="AM131" s="104"/>
      <c r="AN131" s="104"/>
      <c r="AO131" s="104"/>
      <c r="AP131" s="104">
        <v>66.669999999999987</v>
      </c>
      <c r="AQ131" s="104"/>
      <c r="AR131" s="104"/>
      <c r="AS131" s="104"/>
      <c r="AT131" s="104"/>
      <c r="AU131" s="104">
        <v>63.59</v>
      </c>
      <c r="AV131" s="104"/>
      <c r="AW131" s="104"/>
      <c r="AX131" s="104"/>
      <c r="AY131" s="104"/>
      <c r="AZ131" s="104">
        <v>0</v>
      </c>
      <c r="BA131" s="104"/>
      <c r="BB131" s="104"/>
      <c r="BC131" s="104"/>
      <c r="BD131" s="104"/>
      <c r="BE131" s="104">
        <v>63.59</v>
      </c>
      <c r="BF131" s="104"/>
      <c r="BG131" s="104"/>
      <c r="BH131" s="104"/>
      <c r="BI131" s="104"/>
      <c r="BJ131" s="104">
        <v>85.36</v>
      </c>
      <c r="BK131" s="104"/>
      <c r="BL131" s="104"/>
      <c r="BM131" s="104"/>
      <c r="BN131" s="104"/>
      <c r="BO131" s="104">
        <v>0</v>
      </c>
      <c r="BP131" s="104"/>
      <c r="BQ131" s="104"/>
      <c r="BR131" s="104"/>
      <c r="BS131" s="104"/>
      <c r="BT131" s="104">
        <v>85.36</v>
      </c>
      <c r="BU131" s="104"/>
      <c r="BV131" s="104"/>
      <c r="BW131" s="104"/>
      <c r="BX131" s="104"/>
    </row>
    <row r="133" spans="1:79" ht="14.25" customHeight="1" x14ac:dyDescent="0.25">
      <c r="A133" s="34" t="s">
        <v>266</v>
      </c>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row>
    <row r="134" spans="1:79" ht="23.1" customHeight="1" x14ac:dyDescent="0.25">
      <c r="A134" s="49" t="s">
        <v>6</v>
      </c>
      <c r="B134" s="50"/>
      <c r="C134" s="50"/>
      <c r="D134" s="55" t="s">
        <v>9</v>
      </c>
      <c r="E134" s="55"/>
      <c r="F134" s="55"/>
      <c r="G134" s="55"/>
      <c r="H134" s="55"/>
      <c r="I134" s="55"/>
      <c r="J134" s="55"/>
      <c r="K134" s="55"/>
      <c r="L134" s="55"/>
      <c r="M134" s="55"/>
      <c r="N134" s="55"/>
      <c r="O134" s="55"/>
      <c r="P134" s="55"/>
      <c r="Q134" s="55" t="s">
        <v>8</v>
      </c>
      <c r="R134" s="55"/>
      <c r="S134" s="55"/>
      <c r="T134" s="55"/>
      <c r="U134" s="55"/>
      <c r="V134" s="55" t="s">
        <v>7</v>
      </c>
      <c r="W134" s="55"/>
      <c r="X134" s="55"/>
      <c r="Y134" s="55"/>
      <c r="Z134" s="55"/>
      <c r="AA134" s="55"/>
      <c r="AB134" s="55"/>
      <c r="AC134" s="55"/>
      <c r="AD134" s="55"/>
      <c r="AE134" s="55"/>
      <c r="AF134" s="41" t="s">
        <v>257</v>
      </c>
      <c r="AG134" s="42"/>
      <c r="AH134" s="42"/>
      <c r="AI134" s="42"/>
      <c r="AJ134" s="42"/>
      <c r="AK134" s="42"/>
      <c r="AL134" s="42"/>
      <c r="AM134" s="42"/>
      <c r="AN134" s="42"/>
      <c r="AO134" s="42"/>
      <c r="AP134" s="42"/>
      <c r="AQ134" s="42"/>
      <c r="AR134" s="42"/>
      <c r="AS134" s="42"/>
      <c r="AT134" s="43"/>
      <c r="AU134" s="41" t="s">
        <v>262</v>
      </c>
      <c r="AV134" s="42"/>
      <c r="AW134" s="42"/>
      <c r="AX134" s="42"/>
      <c r="AY134" s="42"/>
      <c r="AZ134" s="42"/>
      <c r="BA134" s="42"/>
      <c r="BB134" s="42"/>
      <c r="BC134" s="42"/>
      <c r="BD134" s="42"/>
      <c r="BE134" s="42"/>
      <c r="BF134" s="42"/>
      <c r="BG134" s="42"/>
      <c r="BH134" s="42"/>
      <c r="BI134" s="43"/>
    </row>
    <row r="135" spans="1:79" ht="28.5" customHeight="1" x14ac:dyDescent="0.25">
      <c r="A135" s="52"/>
      <c r="B135" s="53"/>
      <c r="C135" s="53"/>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t="s">
        <v>4</v>
      </c>
      <c r="AG135" s="55"/>
      <c r="AH135" s="55"/>
      <c r="AI135" s="55"/>
      <c r="AJ135" s="55"/>
      <c r="AK135" s="55" t="s">
        <v>3</v>
      </c>
      <c r="AL135" s="55"/>
      <c r="AM135" s="55"/>
      <c r="AN135" s="55"/>
      <c r="AO135" s="55"/>
      <c r="AP135" s="55" t="s">
        <v>123</v>
      </c>
      <c r="AQ135" s="55"/>
      <c r="AR135" s="55"/>
      <c r="AS135" s="55"/>
      <c r="AT135" s="55"/>
      <c r="AU135" s="55" t="s">
        <v>4</v>
      </c>
      <c r="AV135" s="55"/>
      <c r="AW135" s="55"/>
      <c r="AX135" s="55"/>
      <c r="AY135" s="55"/>
      <c r="AZ135" s="55" t="s">
        <v>3</v>
      </c>
      <c r="BA135" s="55"/>
      <c r="BB135" s="55"/>
      <c r="BC135" s="55"/>
      <c r="BD135" s="55"/>
      <c r="BE135" s="55" t="s">
        <v>90</v>
      </c>
      <c r="BF135" s="55"/>
      <c r="BG135" s="55"/>
      <c r="BH135" s="55"/>
      <c r="BI135" s="55"/>
    </row>
    <row r="136" spans="1:79" ht="15" customHeight="1" x14ac:dyDescent="0.25">
      <c r="A136" s="41">
        <v>1</v>
      </c>
      <c r="B136" s="42"/>
      <c r="C136" s="42"/>
      <c r="D136" s="55">
        <v>2</v>
      </c>
      <c r="E136" s="55"/>
      <c r="F136" s="55"/>
      <c r="G136" s="55"/>
      <c r="H136" s="55"/>
      <c r="I136" s="55"/>
      <c r="J136" s="55"/>
      <c r="K136" s="55"/>
      <c r="L136" s="55"/>
      <c r="M136" s="55"/>
      <c r="N136" s="55"/>
      <c r="O136" s="55"/>
      <c r="P136" s="55"/>
      <c r="Q136" s="55">
        <v>3</v>
      </c>
      <c r="R136" s="55"/>
      <c r="S136" s="55"/>
      <c r="T136" s="55"/>
      <c r="U136" s="55"/>
      <c r="V136" s="55">
        <v>4</v>
      </c>
      <c r="W136" s="55"/>
      <c r="X136" s="55"/>
      <c r="Y136" s="55"/>
      <c r="Z136" s="55"/>
      <c r="AA136" s="55"/>
      <c r="AB136" s="55"/>
      <c r="AC136" s="55"/>
      <c r="AD136" s="55"/>
      <c r="AE136" s="55"/>
      <c r="AF136" s="55">
        <v>5</v>
      </c>
      <c r="AG136" s="55"/>
      <c r="AH136" s="55"/>
      <c r="AI136" s="55"/>
      <c r="AJ136" s="55"/>
      <c r="AK136" s="55">
        <v>6</v>
      </c>
      <c r="AL136" s="55"/>
      <c r="AM136" s="55"/>
      <c r="AN136" s="55"/>
      <c r="AO136" s="55"/>
      <c r="AP136" s="55">
        <v>7</v>
      </c>
      <c r="AQ136" s="55"/>
      <c r="AR136" s="55"/>
      <c r="AS136" s="55"/>
      <c r="AT136" s="55"/>
      <c r="AU136" s="55">
        <v>8</v>
      </c>
      <c r="AV136" s="55"/>
      <c r="AW136" s="55"/>
      <c r="AX136" s="55"/>
      <c r="AY136" s="55"/>
      <c r="AZ136" s="55">
        <v>9</v>
      </c>
      <c r="BA136" s="55"/>
      <c r="BB136" s="55"/>
      <c r="BC136" s="55"/>
      <c r="BD136" s="55"/>
      <c r="BE136" s="55">
        <v>10</v>
      </c>
      <c r="BF136" s="55"/>
      <c r="BG136" s="55"/>
      <c r="BH136" s="55"/>
      <c r="BI136" s="55"/>
    </row>
    <row r="137" spans="1:79" ht="15.75" hidden="1" customHeight="1" x14ac:dyDescent="0.25">
      <c r="A137" s="69" t="s">
        <v>154</v>
      </c>
      <c r="B137" s="70"/>
      <c r="C137" s="70"/>
      <c r="D137" s="55" t="s">
        <v>57</v>
      </c>
      <c r="E137" s="55"/>
      <c r="F137" s="55"/>
      <c r="G137" s="55"/>
      <c r="H137" s="55"/>
      <c r="I137" s="55"/>
      <c r="J137" s="55"/>
      <c r="K137" s="55"/>
      <c r="L137" s="55"/>
      <c r="M137" s="55"/>
      <c r="N137" s="55"/>
      <c r="O137" s="55"/>
      <c r="P137" s="55"/>
      <c r="Q137" s="55" t="s">
        <v>70</v>
      </c>
      <c r="R137" s="55"/>
      <c r="S137" s="55"/>
      <c r="T137" s="55"/>
      <c r="U137" s="55"/>
      <c r="V137" s="55" t="s">
        <v>71</v>
      </c>
      <c r="W137" s="55"/>
      <c r="X137" s="55"/>
      <c r="Y137" s="55"/>
      <c r="Z137" s="55"/>
      <c r="AA137" s="55"/>
      <c r="AB137" s="55"/>
      <c r="AC137" s="55"/>
      <c r="AD137" s="55"/>
      <c r="AE137" s="55"/>
      <c r="AF137" s="76" t="s">
        <v>107</v>
      </c>
      <c r="AG137" s="76"/>
      <c r="AH137" s="76"/>
      <c r="AI137" s="76"/>
      <c r="AJ137" s="76"/>
      <c r="AK137" s="102" t="s">
        <v>108</v>
      </c>
      <c r="AL137" s="102"/>
      <c r="AM137" s="102"/>
      <c r="AN137" s="102"/>
      <c r="AO137" s="102"/>
      <c r="AP137" s="83" t="s">
        <v>186</v>
      </c>
      <c r="AQ137" s="83"/>
      <c r="AR137" s="83"/>
      <c r="AS137" s="83"/>
      <c r="AT137" s="83"/>
      <c r="AU137" s="76" t="s">
        <v>109</v>
      </c>
      <c r="AV137" s="76"/>
      <c r="AW137" s="76"/>
      <c r="AX137" s="76"/>
      <c r="AY137" s="76"/>
      <c r="AZ137" s="102" t="s">
        <v>110</v>
      </c>
      <c r="BA137" s="102"/>
      <c r="BB137" s="102"/>
      <c r="BC137" s="102"/>
      <c r="BD137" s="102"/>
      <c r="BE137" s="83" t="s">
        <v>186</v>
      </c>
      <c r="BF137" s="83"/>
      <c r="BG137" s="83"/>
      <c r="BH137" s="83"/>
      <c r="BI137" s="83"/>
      <c r="CA137" t="s">
        <v>39</v>
      </c>
    </row>
    <row r="138" spans="1:79" s="6" customFormat="1" ht="13.8" x14ac:dyDescent="0.25">
      <c r="A138" s="87">
        <v>0</v>
      </c>
      <c r="B138" s="88"/>
      <c r="C138" s="88"/>
      <c r="D138" s="103" t="s">
        <v>185</v>
      </c>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CA138" s="6" t="s">
        <v>40</v>
      </c>
    </row>
    <row r="139" spans="1:79" s="25" customFormat="1" ht="14.25" customHeight="1" x14ac:dyDescent="0.25">
      <c r="A139" s="59">
        <v>1</v>
      </c>
      <c r="B139" s="60"/>
      <c r="C139" s="60"/>
      <c r="D139" s="132" t="s">
        <v>187</v>
      </c>
      <c r="E139" s="63"/>
      <c r="F139" s="63"/>
      <c r="G139" s="63"/>
      <c r="H139" s="63"/>
      <c r="I139" s="63"/>
      <c r="J139" s="63"/>
      <c r="K139" s="63"/>
      <c r="L139" s="63"/>
      <c r="M139" s="63"/>
      <c r="N139" s="63"/>
      <c r="O139" s="63"/>
      <c r="P139" s="64"/>
      <c r="Q139" s="55" t="s">
        <v>188</v>
      </c>
      <c r="R139" s="55"/>
      <c r="S139" s="55"/>
      <c r="T139" s="55"/>
      <c r="U139" s="55"/>
      <c r="V139" s="55" t="s">
        <v>189</v>
      </c>
      <c r="W139" s="55"/>
      <c r="X139" s="55"/>
      <c r="Y139" s="55"/>
      <c r="Z139" s="55"/>
      <c r="AA139" s="55"/>
      <c r="AB139" s="55"/>
      <c r="AC139" s="55"/>
      <c r="AD139" s="55"/>
      <c r="AE139" s="55"/>
      <c r="AF139" s="104">
        <v>103</v>
      </c>
      <c r="AG139" s="104"/>
      <c r="AH139" s="104"/>
      <c r="AI139" s="104"/>
      <c r="AJ139" s="104"/>
      <c r="AK139" s="104">
        <v>0</v>
      </c>
      <c r="AL139" s="104"/>
      <c r="AM139" s="104"/>
      <c r="AN139" s="104"/>
      <c r="AO139" s="104"/>
      <c r="AP139" s="104">
        <v>103</v>
      </c>
      <c r="AQ139" s="104"/>
      <c r="AR139" s="104"/>
      <c r="AS139" s="104"/>
      <c r="AT139" s="104"/>
      <c r="AU139" s="104">
        <v>103</v>
      </c>
      <c r="AV139" s="104"/>
      <c r="AW139" s="104"/>
      <c r="AX139" s="104"/>
      <c r="AY139" s="104"/>
      <c r="AZ139" s="104">
        <v>0</v>
      </c>
      <c r="BA139" s="104"/>
      <c r="BB139" s="104"/>
      <c r="BC139" s="104"/>
      <c r="BD139" s="104"/>
      <c r="BE139" s="104">
        <v>103</v>
      </c>
      <c r="BF139" s="104"/>
      <c r="BG139" s="104"/>
      <c r="BH139" s="104"/>
      <c r="BI139" s="104"/>
    </row>
    <row r="140" spans="1:79" s="6" customFormat="1" ht="13.8" x14ac:dyDescent="0.25">
      <c r="A140" s="87">
        <v>0</v>
      </c>
      <c r="B140" s="88"/>
      <c r="C140" s="88"/>
      <c r="D140" s="133" t="s">
        <v>190</v>
      </c>
      <c r="E140" s="111"/>
      <c r="F140" s="111"/>
      <c r="G140" s="111"/>
      <c r="H140" s="111"/>
      <c r="I140" s="111"/>
      <c r="J140" s="111"/>
      <c r="K140" s="111"/>
      <c r="L140" s="111"/>
      <c r="M140" s="111"/>
      <c r="N140" s="111"/>
      <c r="O140" s="111"/>
      <c r="P140" s="112"/>
      <c r="Q140" s="103"/>
      <c r="R140" s="103"/>
      <c r="S140" s="103"/>
      <c r="T140" s="103"/>
      <c r="U140" s="103"/>
      <c r="V140" s="103"/>
      <c r="W140" s="103"/>
      <c r="X140" s="103"/>
      <c r="Y140" s="103"/>
      <c r="Z140" s="103"/>
      <c r="AA140" s="103"/>
      <c r="AB140" s="103"/>
      <c r="AC140" s="103"/>
      <c r="AD140" s="103"/>
      <c r="AE140" s="103"/>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row>
    <row r="141" spans="1:79" s="25" customFormat="1" ht="31.8" customHeight="1" x14ac:dyDescent="0.25">
      <c r="A141" s="59">
        <v>2</v>
      </c>
      <c r="B141" s="60"/>
      <c r="C141" s="60"/>
      <c r="D141" s="132" t="s">
        <v>191</v>
      </c>
      <c r="E141" s="63"/>
      <c r="F141" s="63"/>
      <c r="G141" s="63"/>
      <c r="H141" s="63"/>
      <c r="I141" s="63"/>
      <c r="J141" s="63"/>
      <c r="K141" s="63"/>
      <c r="L141" s="63"/>
      <c r="M141" s="63"/>
      <c r="N141" s="63"/>
      <c r="O141" s="63"/>
      <c r="P141" s="64"/>
      <c r="Q141" s="55" t="s">
        <v>188</v>
      </c>
      <c r="R141" s="55"/>
      <c r="S141" s="55"/>
      <c r="T141" s="55"/>
      <c r="U141" s="55"/>
      <c r="V141" s="132" t="s">
        <v>192</v>
      </c>
      <c r="W141" s="63"/>
      <c r="X141" s="63"/>
      <c r="Y141" s="63"/>
      <c r="Z141" s="63"/>
      <c r="AA141" s="63"/>
      <c r="AB141" s="63"/>
      <c r="AC141" s="63"/>
      <c r="AD141" s="63"/>
      <c r="AE141" s="64"/>
      <c r="AF141" s="104">
        <v>4000</v>
      </c>
      <c r="AG141" s="104"/>
      <c r="AH141" s="104"/>
      <c r="AI141" s="104"/>
      <c r="AJ141" s="104"/>
      <c r="AK141" s="104">
        <v>0</v>
      </c>
      <c r="AL141" s="104"/>
      <c r="AM141" s="104"/>
      <c r="AN141" s="104"/>
      <c r="AO141" s="104"/>
      <c r="AP141" s="104">
        <v>4000</v>
      </c>
      <c r="AQ141" s="104"/>
      <c r="AR141" s="104"/>
      <c r="AS141" s="104"/>
      <c r="AT141" s="104"/>
      <c r="AU141" s="104">
        <v>4000</v>
      </c>
      <c r="AV141" s="104"/>
      <c r="AW141" s="104"/>
      <c r="AX141" s="104"/>
      <c r="AY141" s="104"/>
      <c r="AZ141" s="104">
        <v>0</v>
      </c>
      <c r="BA141" s="104"/>
      <c r="BB141" s="104"/>
      <c r="BC141" s="104"/>
      <c r="BD141" s="104"/>
      <c r="BE141" s="104">
        <v>4000</v>
      </c>
      <c r="BF141" s="104"/>
      <c r="BG141" s="104"/>
      <c r="BH141" s="104"/>
      <c r="BI141" s="104"/>
    </row>
    <row r="142" spans="1:79" s="25" customFormat="1" ht="30" customHeight="1" x14ac:dyDescent="0.25">
      <c r="A142" s="59">
        <v>3</v>
      </c>
      <c r="B142" s="60"/>
      <c r="C142" s="60"/>
      <c r="D142" s="132" t="s">
        <v>193</v>
      </c>
      <c r="E142" s="63"/>
      <c r="F142" s="63"/>
      <c r="G142" s="63"/>
      <c r="H142" s="63"/>
      <c r="I142" s="63"/>
      <c r="J142" s="63"/>
      <c r="K142" s="63"/>
      <c r="L142" s="63"/>
      <c r="M142" s="63"/>
      <c r="N142" s="63"/>
      <c r="O142" s="63"/>
      <c r="P142" s="64"/>
      <c r="Q142" s="55" t="s">
        <v>188</v>
      </c>
      <c r="R142" s="55"/>
      <c r="S142" s="55"/>
      <c r="T142" s="55"/>
      <c r="U142" s="55"/>
      <c r="V142" s="132" t="s">
        <v>192</v>
      </c>
      <c r="W142" s="63"/>
      <c r="X142" s="63"/>
      <c r="Y142" s="63"/>
      <c r="Z142" s="63"/>
      <c r="AA142" s="63"/>
      <c r="AB142" s="63"/>
      <c r="AC142" s="63"/>
      <c r="AD142" s="63"/>
      <c r="AE142" s="64"/>
      <c r="AF142" s="104">
        <v>140</v>
      </c>
      <c r="AG142" s="104"/>
      <c r="AH142" s="104"/>
      <c r="AI142" s="104"/>
      <c r="AJ142" s="104"/>
      <c r="AK142" s="104">
        <v>0</v>
      </c>
      <c r="AL142" s="104"/>
      <c r="AM142" s="104"/>
      <c r="AN142" s="104"/>
      <c r="AO142" s="104"/>
      <c r="AP142" s="104">
        <v>140</v>
      </c>
      <c r="AQ142" s="104"/>
      <c r="AR142" s="104"/>
      <c r="AS142" s="104"/>
      <c r="AT142" s="104"/>
      <c r="AU142" s="104">
        <v>140</v>
      </c>
      <c r="AV142" s="104"/>
      <c r="AW142" s="104"/>
      <c r="AX142" s="104"/>
      <c r="AY142" s="104"/>
      <c r="AZ142" s="104">
        <v>0</v>
      </c>
      <c r="BA142" s="104"/>
      <c r="BB142" s="104"/>
      <c r="BC142" s="104"/>
      <c r="BD142" s="104"/>
      <c r="BE142" s="104">
        <v>140</v>
      </c>
      <c r="BF142" s="104"/>
      <c r="BG142" s="104"/>
      <c r="BH142" s="104"/>
      <c r="BI142" s="104"/>
    </row>
    <row r="143" spans="1:79" s="6" customFormat="1" ht="13.8" x14ac:dyDescent="0.25">
      <c r="A143" s="87">
        <v>0</v>
      </c>
      <c r="B143" s="88"/>
      <c r="C143" s="88"/>
      <c r="D143" s="133" t="s">
        <v>194</v>
      </c>
      <c r="E143" s="111"/>
      <c r="F143" s="111"/>
      <c r="G143" s="111"/>
      <c r="H143" s="111"/>
      <c r="I143" s="111"/>
      <c r="J143" s="111"/>
      <c r="K143" s="111"/>
      <c r="L143" s="111"/>
      <c r="M143" s="111"/>
      <c r="N143" s="111"/>
      <c r="O143" s="111"/>
      <c r="P143" s="112"/>
      <c r="Q143" s="103"/>
      <c r="R143" s="103"/>
      <c r="S143" s="103"/>
      <c r="T143" s="103"/>
      <c r="U143" s="103"/>
      <c r="V143" s="133"/>
      <c r="W143" s="111"/>
      <c r="X143" s="111"/>
      <c r="Y143" s="111"/>
      <c r="Z143" s="111"/>
      <c r="AA143" s="111"/>
      <c r="AB143" s="111"/>
      <c r="AC143" s="111"/>
      <c r="AD143" s="111"/>
      <c r="AE143" s="112"/>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row>
    <row r="144" spans="1:79" s="25" customFormat="1" ht="46.2" customHeight="1" x14ac:dyDescent="0.25">
      <c r="A144" s="59">
        <v>4</v>
      </c>
      <c r="B144" s="60"/>
      <c r="C144" s="60"/>
      <c r="D144" s="132" t="s">
        <v>195</v>
      </c>
      <c r="E144" s="63"/>
      <c r="F144" s="63"/>
      <c r="G144" s="63"/>
      <c r="H144" s="63"/>
      <c r="I144" s="63"/>
      <c r="J144" s="63"/>
      <c r="K144" s="63"/>
      <c r="L144" s="63"/>
      <c r="M144" s="63"/>
      <c r="N144" s="63"/>
      <c r="O144" s="63"/>
      <c r="P144" s="64"/>
      <c r="Q144" s="55" t="s">
        <v>188</v>
      </c>
      <c r="R144" s="55"/>
      <c r="S144" s="55"/>
      <c r="T144" s="55"/>
      <c r="U144" s="55"/>
      <c r="V144" s="132" t="s">
        <v>196</v>
      </c>
      <c r="W144" s="63"/>
      <c r="X144" s="63"/>
      <c r="Y144" s="63"/>
      <c r="Z144" s="63"/>
      <c r="AA144" s="63"/>
      <c r="AB144" s="63"/>
      <c r="AC144" s="63"/>
      <c r="AD144" s="63"/>
      <c r="AE144" s="64"/>
      <c r="AF144" s="104">
        <v>44</v>
      </c>
      <c r="AG144" s="104"/>
      <c r="AH144" s="104"/>
      <c r="AI144" s="104"/>
      <c r="AJ144" s="104"/>
      <c r="AK144" s="104">
        <v>0</v>
      </c>
      <c r="AL144" s="104"/>
      <c r="AM144" s="104"/>
      <c r="AN144" s="104"/>
      <c r="AO144" s="104"/>
      <c r="AP144" s="104">
        <v>44</v>
      </c>
      <c r="AQ144" s="104"/>
      <c r="AR144" s="104"/>
      <c r="AS144" s="104"/>
      <c r="AT144" s="104"/>
      <c r="AU144" s="104">
        <v>44</v>
      </c>
      <c r="AV144" s="104"/>
      <c r="AW144" s="104"/>
      <c r="AX144" s="104"/>
      <c r="AY144" s="104"/>
      <c r="AZ144" s="104">
        <v>0</v>
      </c>
      <c r="BA144" s="104"/>
      <c r="BB144" s="104"/>
      <c r="BC144" s="104"/>
      <c r="BD144" s="104"/>
      <c r="BE144" s="104">
        <v>44</v>
      </c>
      <c r="BF144" s="104"/>
      <c r="BG144" s="104"/>
      <c r="BH144" s="104"/>
      <c r="BI144" s="104"/>
    </row>
    <row r="145" spans="1:79" s="25" customFormat="1" ht="45" customHeight="1" x14ac:dyDescent="0.25">
      <c r="A145" s="59">
        <v>5</v>
      </c>
      <c r="B145" s="60"/>
      <c r="C145" s="60"/>
      <c r="D145" s="132" t="s">
        <v>197</v>
      </c>
      <c r="E145" s="63"/>
      <c r="F145" s="63"/>
      <c r="G145" s="63"/>
      <c r="H145" s="63"/>
      <c r="I145" s="63"/>
      <c r="J145" s="63"/>
      <c r="K145" s="63"/>
      <c r="L145" s="63"/>
      <c r="M145" s="63"/>
      <c r="N145" s="63"/>
      <c r="O145" s="63"/>
      <c r="P145" s="64"/>
      <c r="Q145" s="55" t="s">
        <v>188</v>
      </c>
      <c r="R145" s="55"/>
      <c r="S145" s="55"/>
      <c r="T145" s="55"/>
      <c r="U145" s="55"/>
      <c r="V145" s="132" t="s">
        <v>196</v>
      </c>
      <c r="W145" s="63"/>
      <c r="X145" s="63"/>
      <c r="Y145" s="63"/>
      <c r="Z145" s="63"/>
      <c r="AA145" s="63"/>
      <c r="AB145" s="63"/>
      <c r="AC145" s="63"/>
      <c r="AD145" s="63"/>
      <c r="AE145" s="64"/>
      <c r="AF145" s="104">
        <v>2</v>
      </c>
      <c r="AG145" s="104"/>
      <c r="AH145" s="104"/>
      <c r="AI145" s="104"/>
      <c r="AJ145" s="104"/>
      <c r="AK145" s="104">
        <v>0</v>
      </c>
      <c r="AL145" s="104"/>
      <c r="AM145" s="104"/>
      <c r="AN145" s="104"/>
      <c r="AO145" s="104"/>
      <c r="AP145" s="104">
        <v>2</v>
      </c>
      <c r="AQ145" s="104"/>
      <c r="AR145" s="104"/>
      <c r="AS145" s="104"/>
      <c r="AT145" s="104"/>
      <c r="AU145" s="104">
        <v>2</v>
      </c>
      <c r="AV145" s="104"/>
      <c r="AW145" s="104"/>
      <c r="AX145" s="104"/>
      <c r="AY145" s="104"/>
      <c r="AZ145" s="104">
        <v>0</v>
      </c>
      <c r="BA145" s="104"/>
      <c r="BB145" s="104"/>
      <c r="BC145" s="104"/>
      <c r="BD145" s="104"/>
      <c r="BE145" s="104">
        <v>2</v>
      </c>
      <c r="BF145" s="104"/>
      <c r="BG145" s="104"/>
      <c r="BH145" s="104"/>
      <c r="BI145" s="104"/>
    </row>
    <row r="146" spans="1:79" s="25" customFormat="1" ht="30" customHeight="1" x14ac:dyDescent="0.25">
      <c r="A146" s="59">
        <v>6</v>
      </c>
      <c r="B146" s="60"/>
      <c r="C146" s="60"/>
      <c r="D146" s="132" t="s">
        <v>198</v>
      </c>
      <c r="E146" s="63"/>
      <c r="F146" s="63"/>
      <c r="G146" s="63"/>
      <c r="H146" s="63"/>
      <c r="I146" s="63"/>
      <c r="J146" s="63"/>
      <c r="K146" s="63"/>
      <c r="L146" s="63"/>
      <c r="M146" s="63"/>
      <c r="N146" s="63"/>
      <c r="O146" s="63"/>
      <c r="P146" s="64"/>
      <c r="Q146" s="55" t="s">
        <v>199</v>
      </c>
      <c r="R146" s="55"/>
      <c r="S146" s="55"/>
      <c r="T146" s="55"/>
      <c r="U146" s="55"/>
      <c r="V146" s="132" t="s">
        <v>200</v>
      </c>
      <c r="W146" s="63"/>
      <c r="X146" s="63"/>
      <c r="Y146" s="63"/>
      <c r="Z146" s="63"/>
      <c r="AA146" s="63"/>
      <c r="AB146" s="63"/>
      <c r="AC146" s="63"/>
      <c r="AD146" s="63"/>
      <c r="AE146" s="64"/>
      <c r="AF146" s="104">
        <v>85.58</v>
      </c>
      <c r="AG146" s="104"/>
      <c r="AH146" s="104"/>
      <c r="AI146" s="104"/>
      <c r="AJ146" s="104"/>
      <c r="AK146" s="104">
        <v>0</v>
      </c>
      <c r="AL146" s="104"/>
      <c r="AM146" s="104"/>
      <c r="AN146" s="104"/>
      <c r="AO146" s="104"/>
      <c r="AP146" s="104">
        <v>85.58</v>
      </c>
      <c r="AQ146" s="104"/>
      <c r="AR146" s="104"/>
      <c r="AS146" s="104"/>
      <c r="AT146" s="104"/>
      <c r="AU146" s="104">
        <v>85.77</v>
      </c>
      <c r="AV146" s="104"/>
      <c r="AW146" s="104"/>
      <c r="AX146" s="104"/>
      <c r="AY146" s="104"/>
      <c r="AZ146" s="104">
        <v>0</v>
      </c>
      <c r="BA146" s="104"/>
      <c r="BB146" s="104"/>
      <c r="BC146" s="104"/>
      <c r="BD146" s="104"/>
      <c r="BE146" s="104">
        <v>85.77</v>
      </c>
      <c r="BF146" s="104"/>
      <c r="BG146" s="104"/>
      <c r="BH146" s="104"/>
      <c r="BI146" s="104"/>
    </row>
    <row r="148" spans="1:79" ht="14.25" customHeight="1" x14ac:dyDescent="0.25">
      <c r="A148" s="34" t="s">
        <v>124</v>
      </c>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row>
    <row r="149" spans="1:79" ht="15" customHeight="1" x14ac:dyDescent="0.25">
      <c r="A149" s="75" t="s">
        <v>235</v>
      </c>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row>
    <row r="150" spans="1:79" ht="12.9" customHeight="1" x14ac:dyDescent="0.25">
      <c r="A150" s="49" t="s">
        <v>19</v>
      </c>
      <c r="B150" s="50"/>
      <c r="C150" s="50"/>
      <c r="D150" s="50"/>
      <c r="E150" s="50"/>
      <c r="F150" s="50"/>
      <c r="G150" s="50"/>
      <c r="H150" s="50"/>
      <c r="I150" s="50"/>
      <c r="J150" s="50"/>
      <c r="K150" s="50"/>
      <c r="L150" s="50"/>
      <c r="M150" s="50"/>
      <c r="N150" s="50"/>
      <c r="O150" s="50"/>
      <c r="P150" s="50"/>
      <c r="Q150" s="50"/>
      <c r="R150" s="50"/>
      <c r="S150" s="50"/>
      <c r="T150" s="51"/>
      <c r="U150" s="55" t="s">
        <v>236</v>
      </c>
      <c r="V150" s="55"/>
      <c r="W150" s="55"/>
      <c r="X150" s="55"/>
      <c r="Y150" s="55"/>
      <c r="Z150" s="55"/>
      <c r="AA150" s="55"/>
      <c r="AB150" s="55"/>
      <c r="AC150" s="55"/>
      <c r="AD150" s="55"/>
      <c r="AE150" s="55" t="s">
        <v>239</v>
      </c>
      <c r="AF150" s="55"/>
      <c r="AG150" s="55"/>
      <c r="AH150" s="55"/>
      <c r="AI150" s="55"/>
      <c r="AJ150" s="55"/>
      <c r="AK150" s="55"/>
      <c r="AL150" s="55"/>
      <c r="AM150" s="55"/>
      <c r="AN150" s="55"/>
      <c r="AO150" s="55" t="s">
        <v>247</v>
      </c>
      <c r="AP150" s="55"/>
      <c r="AQ150" s="55"/>
      <c r="AR150" s="55"/>
      <c r="AS150" s="55"/>
      <c r="AT150" s="55"/>
      <c r="AU150" s="55"/>
      <c r="AV150" s="55"/>
      <c r="AW150" s="55"/>
      <c r="AX150" s="55"/>
      <c r="AY150" s="55" t="s">
        <v>257</v>
      </c>
      <c r="AZ150" s="55"/>
      <c r="BA150" s="55"/>
      <c r="BB150" s="55"/>
      <c r="BC150" s="55"/>
      <c r="BD150" s="55"/>
      <c r="BE150" s="55"/>
      <c r="BF150" s="55"/>
      <c r="BG150" s="55"/>
      <c r="BH150" s="55"/>
      <c r="BI150" s="55" t="s">
        <v>262</v>
      </c>
      <c r="BJ150" s="55"/>
      <c r="BK150" s="55"/>
      <c r="BL150" s="55"/>
      <c r="BM150" s="55"/>
      <c r="BN150" s="55"/>
      <c r="BO150" s="55"/>
      <c r="BP150" s="55"/>
      <c r="BQ150" s="55"/>
      <c r="BR150" s="55"/>
    </row>
    <row r="151" spans="1:79" ht="30" customHeight="1" x14ac:dyDescent="0.25">
      <c r="A151" s="52"/>
      <c r="B151" s="53"/>
      <c r="C151" s="53"/>
      <c r="D151" s="53"/>
      <c r="E151" s="53"/>
      <c r="F151" s="53"/>
      <c r="G151" s="53"/>
      <c r="H151" s="53"/>
      <c r="I151" s="53"/>
      <c r="J151" s="53"/>
      <c r="K151" s="53"/>
      <c r="L151" s="53"/>
      <c r="M151" s="53"/>
      <c r="N151" s="53"/>
      <c r="O151" s="53"/>
      <c r="P151" s="53"/>
      <c r="Q151" s="53"/>
      <c r="R151" s="53"/>
      <c r="S151" s="53"/>
      <c r="T151" s="54"/>
      <c r="U151" s="55" t="s">
        <v>4</v>
      </c>
      <c r="V151" s="55"/>
      <c r="W151" s="55"/>
      <c r="X151" s="55"/>
      <c r="Y151" s="55"/>
      <c r="Z151" s="55" t="s">
        <v>3</v>
      </c>
      <c r="AA151" s="55"/>
      <c r="AB151" s="55"/>
      <c r="AC151" s="55"/>
      <c r="AD151" s="55"/>
      <c r="AE151" s="55" t="s">
        <v>4</v>
      </c>
      <c r="AF151" s="55"/>
      <c r="AG151" s="55"/>
      <c r="AH151" s="55"/>
      <c r="AI151" s="55"/>
      <c r="AJ151" s="55" t="s">
        <v>3</v>
      </c>
      <c r="AK151" s="55"/>
      <c r="AL151" s="55"/>
      <c r="AM151" s="55"/>
      <c r="AN151" s="55"/>
      <c r="AO151" s="55" t="s">
        <v>4</v>
      </c>
      <c r="AP151" s="55"/>
      <c r="AQ151" s="55"/>
      <c r="AR151" s="55"/>
      <c r="AS151" s="55"/>
      <c r="AT151" s="55" t="s">
        <v>3</v>
      </c>
      <c r="AU151" s="55"/>
      <c r="AV151" s="55"/>
      <c r="AW151" s="55"/>
      <c r="AX151" s="55"/>
      <c r="AY151" s="55" t="s">
        <v>4</v>
      </c>
      <c r="AZ151" s="55"/>
      <c r="BA151" s="55"/>
      <c r="BB151" s="55"/>
      <c r="BC151" s="55"/>
      <c r="BD151" s="55" t="s">
        <v>3</v>
      </c>
      <c r="BE151" s="55"/>
      <c r="BF151" s="55"/>
      <c r="BG151" s="55"/>
      <c r="BH151" s="55"/>
      <c r="BI151" s="55" t="s">
        <v>4</v>
      </c>
      <c r="BJ151" s="55"/>
      <c r="BK151" s="55"/>
      <c r="BL151" s="55"/>
      <c r="BM151" s="55"/>
      <c r="BN151" s="55" t="s">
        <v>3</v>
      </c>
      <c r="BO151" s="55"/>
      <c r="BP151" s="55"/>
      <c r="BQ151" s="55"/>
      <c r="BR151" s="55"/>
    </row>
    <row r="152" spans="1:79" ht="15" customHeight="1" x14ac:dyDescent="0.25">
      <c r="A152" s="41">
        <v>1</v>
      </c>
      <c r="B152" s="42"/>
      <c r="C152" s="42"/>
      <c r="D152" s="42"/>
      <c r="E152" s="42"/>
      <c r="F152" s="42"/>
      <c r="G152" s="42"/>
      <c r="H152" s="42"/>
      <c r="I152" s="42"/>
      <c r="J152" s="42"/>
      <c r="K152" s="42"/>
      <c r="L152" s="42"/>
      <c r="M152" s="42"/>
      <c r="N152" s="42"/>
      <c r="O152" s="42"/>
      <c r="P152" s="42"/>
      <c r="Q152" s="42"/>
      <c r="R152" s="42"/>
      <c r="S152" s="42"/>
      <c r="T152" s="43"/>
      <c r="U152" s="55">
        <v>2</v>
      </c>
      <c r="V152" s="55"/>
      <c r="W152" s="55"/>
      <c r="X152" s="55"/>
      <c r="Y152" s="55"/>
      <c r="Z152" s="55">
        <v>3</v>
      </c>
      <c r="AA152" s="55"/>
      <c r="AB152" s="55"/>
      <c r="AC152" s="55"/>
      <c r="AD152" s="55"/>
      <c r="AE152" s="55">
        <v>4</v>
      </c>
      <c r="AF152" s="55"/>
      <c r="AG152" s="55"/>
      <c r="AH152" s="55"/>
      <c r="AI152" s="55"/>
      <c r="AJ152" s="55">
        <v>5</v>
      </c>
      <c r="AK152" s="55"/>
      <c r="AL152" s="55"/>
      <c r="AM152" s="55"/>
      <c r="AN152" s="55"/>
      <c r="AO152" s="55">
        <v>6</v>
      </c>
      <c r="AP152" s="55"/>
      <c r="AQ152" s="55"/>
      <c r="AR152" s="55"/>
      <c r="AS152" s="55"/>
      <c r="AT152" s="55">
        <v>7</v>
      </c>
      <c r="AU152" s="55"/>
      <c r="AV152" s="55"/>
      <c r="AW152" s="55"/>
      <c r="AX152" s="55"/>
      <c r="AY152" s="55">
        <v>8</v>
      </c>
      <c r="AZ152" s="55"/>
      <c r="BA152" s="55"/>
      <c r="BB152" s="55"/>
      <c r="BC152" s="55"/>
      <c r="BD152" s="55">
        <v>9</v>
      </c>
      <c r="BE152" s="55"/>
      <c r="BF152" s="55"/>
      <c r="BG152" s="55"/>
      <c r="BH152" s="55"/>
      <c r="BI152" s="55">
        <v>10</v>
      </c>
      <c r="BJ152" s="55"/>
      <c r="BK152" s="55"/>
      <c r="BL152" s="55"/>
      <c r="BM152" s="55"/>
      <c r="BN152" s="55">
        <v>11</v>
      </c>
      <c r="BO152" s="55"/>
      <c r="BP152" s="55"/>
      <c r="BQ152" s="55"/>
      <c r="BR152" s="55"/>
    </row>
    <row r="153" spans="1:79" s="1" customFormat="1" ht="15.75" hidden="1" customHeight="1" x14ac:dyDescent="0.25">
      <c r="A153" s="69" t="s">
        <v>57</v>
      </c>
      <c r="B153" s="70"/>
      <c r="C153" s="70"/>
      <c r="D153" s="70"/>
      <c r="E153" s="70"/>
      <c r="F153" s="70"/>
      <c r="G153" s="70"/>
      <c r="H153" s="70"/>
      <c r="I153" s="70"/>
      <c r="J153" s="70"/>
      <c r="K153" s="70"/>
      <c r="L153" s="70"/>
      <c r="M153" s="70"/>
      <c r="N153" s="70"/>
      <c r="O153" s="70"/>
      <c r="P153" s="70"/>
      <c r="Q153" s="70"/>
      <c r="R153" s="70"/>
      <c r="S153" s="70"/>
      <c r="T153" s="71"/>
      <c r="U153" s="76" t="s">
        <v>65</v>
      </c>
      <c r="V153" s="76"/>
      <c r="W153" s="76"/>
      <c r="X153" s="76"/>
      <c r="Y153" s="76"/>
      <c r="Z153" s="102" t="s">
        <v>66</v>
      </c>
      <c r="AA153" s="102"/>
      <c r="AB153" s="102"/>
      <c r="AC153" s="102"/>
      <c r="AD153" s="102"/>
      <c r="AE153" s="76" t="s">
        <v>67</v>
      </c>
      <c r="AF153" s="76"/>
      <c r="AG153" s="76"/>
      <c r="AH153" s="76"/>
      <c r="AI153" s="76"/>
      <c r="AJ153" s="102" t="s">
        <v>68</v>
      </c>
      <c r="AK153" s="102"/>
      <c r="AL153" s="102"/>
      <c r="AM153" s="102"/>
      <c r="AN153" s="102"/>
      <c r="AO153" s="76" t="s">
        <v>58</v>
      </c>
      <c r="AP153" s="76"/>
      <c r="AQ153" s="76"/>
      <c r="AR153" s="76"/>
      <c r="AS153" s="76"/>
      <c r="AT153" s="102" t="s">
        <v>59</v>
      </c>
      <c r="AU153" s="102"/>
      <c r="AV153" s="102"/>
      <c r="AW153" s="102"/>
      <c r="AX153" s="102"/>
      <c r="AY153" s="76" t="s">
        <v>60</v>
      </c>
      <c r="AZ153" s="76"/>
      <c r="BA153" s="76"/>
      <c r="BB153" s="76"/>
      <c r="BC153" s="76"/>
      <c r="BD153" s="102" t="s">
        <v>61</v>
      </c>
      <c r="BE153" s="102"/>
      <c r="BF153" s="102"/>
      <c r="BG153" s="102"/>
      <c r="BH153" s="102"/>
      <c r="BI153" s="76" t="s">
        <v>62</v>
      </c>
      <c r="BJ153" s="76"/>
      <c r="BK153" s="76"/>
      <c r="BL153" s="76"/>
      <c r="BM153" s="76"/>
      <c r="BN153" s="102" t="s">
        <v>63</v>
      </c>
      <c r="BO153" s="102"/>
      <c r="BP153" s="102"/>
      <c r="BQ153" s="102"/>
      <c r="BR153" s="102"/>
      <c r="CA153" t="s">
        <v>41</v>
      </c>
    </row>
    <row r="154" spans="1:79" s="6" customFormat="1" ht="15.6" customHeight="1" x14ac:dyDescent="0.25">
      <c r="A154" s="110" t="s">
        <v>201</v>
      </c>
      <c r="B154" s="111"/>
      <c r="C154" s="111"/>
      <c r="D154" s="111"/>
      <c r="E154" s="111"/>
      <c r="F154" s="111"/>
      <c r="G154" s="111"/>
      <c r="H154" s="111"/>
      <c r="I154" s="111"/>
      <c r="J154" s="111"/>
      <c r="K154" s="111"/>
      <c r="L154" s="111"/>
      <c r="M154" s="111"/>
      <c r="N154" s="111"/>
      <c r="O154" s="111"/>
      <c r="P154" s="111"/>
      <c r="Q154" s="111"/>
      <c r="R154" s="111"/>
      <c r="S154" s="111"/>
      <c r="T154" s="112"/>
      <c r="U154" s="108">
        <v>1980293</v>
      </c>
      <c r="V154" s="108"/>
      <c r="W154" s="108"/>
      <c r="X154" s="108"/>
      <c r="Y154" s="108"/>
      <c r="Z154" s="108">
        <v>0</v>
      </c>
      <c r="AA154" s="108"/>
      <c r="AB154" s="108"/>
      <c r="AC154" s="108"/>
      <c r="AD154" s="108"/>
      <c r="AE154" s="108">
        <v>1704696</v>
      </c>
      <c r="AF154" s="108"/>
      <c r="AG154" s="108"/>
      <c r="AH154" s="108"/>
      <c r="AI154" s="108"/>
      <c r="AJ154" s="108">
        <v>0</v>
      </c>
      <c r="AK154" s="108"/>
      <c r="AL154" s="108"/>
      <c r="AM154" s="108"/>
      <c r="AN154" s="108"/>
      <c r="AO154" s="108">
        <v>1979926</v>
      </c>
      <c r="AP154" s="108"/>
      <c r="AQ154" s="108"/>
      <c r="AR154" s="108"/>
      <c r="AS154" s="108"/>
      <c r="AT154" s="108">
        <v>0</v>
      </c>
      <c r="AU154" s="108"/>
      <c r="AV154" s="108"/>
      <c r="AW154" s="108"/>
      <c r="AX154" s="108"/>
      <c r="AY154" s="108">
        <v>1979926</v>
      </c>
      <c r="AZ154" s="108"/>
      <c r="BA154" s="108"/>
      <c r="BB154" s="108"/>
      <c r="BC154" s="108"/>
      <c r="BD154" s="108">
        <v>0</v>
      </c>
      <c r="BE154" s="108"/>
      <c r="BF154" s="108"/>
      <c r="BG154" s="108"/>
      <c r="BH154" s="108"/>
      <c r="BI154" s="108">
        <v>1979926</v>
      </c>
      <c r="BJ154" s="108"/>
      <c r="BK154" s="108"/>
      <c r="BL154" s="108"/>
      <c r="BM154" s="108"/>
      <c r="BN154" s="108">
        <v>0</v>
      </c>
      <c r="BO154" s="108"/>
      <c r="BP154" s="108"/>
      <c r="BQ154" s="108"/>
      <c r="BR154" s="108"/>
      <c r="CA154" s="6" t="s">
        <v>42</v>
      </c>
    </row>
    <row r="155" spans="1:79" s="25" customFormat="1" ht="15" customHeight="1" x14ac:dyDescent="0.25">
      <c r="A155" s="62" t="s">
        <v>202</v>
      </c>
      <c r="B155" s="63"/>
      <c r="C155" s="63"/>
      <c r="D155" s="63"/>
      <c r="E155" s="63"/>
      <c r="F155" s="63"/>
      <c r="G155" s="63"/>
      <c r="H155" s="63"/>
      <c r="I155" s="63"/>
      <c r="J155" s="63"/>
      <c r="K155" s="63"/>
      <c r="L155" s="63"/>
      <c r="M155" s="63"/>
      <c r="N155" s="63"/>
      <c r="O155" s="63"/>
      <c r="P155" s="63"/>
      <c r="Q155" s="63"/>
      <c r="R155" s="63"/>
      <c r="S155" s="63"/>
      <c r="T155" s="64"/>
      <c r="U155" s="109">
        <v>1663500</v>
      </c>
      <c r="V155" s="109"/>
      <c r="W155" s="109"/>
      <c r="X155" s="109"/>
      <c r="Y155" s="109"/>
      <c r="Z155" s="109">
        <v>0</v>
      </c>
      <c r="AA155" s="109"/>
      <c r="AB155" s="109"/>
      <c r="AC155" s="109"/>
      <c r="AD155" s="109"/>
      <c r="AE155" s="109">
        <v>1282840</v>
      </c>
      <c r="AF155" s="109"/>
      <c r="AG155" s="109"/>
      <c r="AH155" s="109"/>
      <c r="AI155" s="109"/>
      <c r="AJ155" s="109">
        <v>0</v>
      </c>
      <c r="AK155" s="109"/>
      <c r="AL155" s="109"/>
      <c r="AM155" s="109"/>
      <c r="AN155" s="109"/>
      <c r="AO155" s="109">
        <v>1488684</v>
      </c>
      <c r="AP155" s="109"/>
      <c r="AQ155" s="109"/>
      <c r="AR155" s="109"/>
      <c r="AS155" s="109"/>
      <c r="AT155" s="109">
        <v>0</v>
      </c>
      <c r="AU155" s="109"/>
      <c r="AV155" s="109"/>
      <c r="AW155" s="109"/>
      <c r="AX155" s="109"/>
      <c r="AY155" s="109">
        <v>1488684</v>
      </c>
      <c r="AZ155" s="109"/>
      <c r="BA155" s="109"/>
      <c r="BB155" s="109"/>
      <c r="BC155" s="109"/>
      <c r="BD155" s="109">
        <v>0</v>
      </c>
      <c r="BE155" s="109"/>
      <c r="BF155" s="109"/>
      <c r="BG155" s="109"/>
      <c r="BH155" s="109"/>
      <c r="BI155" s="109">
        <v>1488684</v>
      </c>
      <c r="BJ155" s="109"/>
      <c r="BK155" s="109"/>
      <c r="BL155" s="109"/>
      <c r="BM155" s="109"/>
      <c r="BN155" s="109">
        <v>0</v>
      </c>
      <c r="BO155" s="109"/>
      <c r="BP155" s="109"/>
      <c r="BQ155" s="109"/>
      <c r="BR155" s="109"/>
    </row>
    <row r="156" spans="1:79" s="25" customFormat="1" ht="15.6" customHeight="1" x14ac:dyDescent="0.25">
      <c r="A156" s="62" t="s">
        <v>203</v>
      </c>
      <c r="B156" s="63"/>
      <c r="C156" s="63"/>
      <c r="D156" s="63"/>
      <c r="E156" s="63"/>
      <c r="F156" s="63"/>
      <c r="G156" s="63"/>
      <c r="H156" s="63"/>
      <c r="I156" s="63"/>
      <c r="J156" s="63"/>
      <c r="K156" s="63"/>
      <c r="L156" s="63"/>
      <c r="M156" s="63"/>
      <c r="N156" s="63"/>
      <c r="O156" s="63"/>
      <c r="P156" s="63"/>
      <c r="Q156" s="63"/>
      <c r="R156" s="63"/>
      <c r="S156" s="63"/>
      <c r="T156" s="64"/>
      <c r="U156" s="109">
        <v>0</v>
      </c>
      <c r="V156" s="109"/>
      <c r="W156" s="109"/>
      <c r="X156" s="109"/>
      <c r="Y156" s="109"/>
      <c r="Z156" s="109">
        <v>0</v>
      </c>
      <c r="AA156" s="109"/>
      <c r="AB156" s="109"/>
      <c r="AC156" s="109"/>
      <c r="AD156" s="109"/>
      <c r="AE156" s="109">
        <v>0</v>
      </c>
      <c r="AF156" s="109"/>
      <c r="AG156" s="109"/>
      <c r="AH156" s="109"/>
      <c r="AI156" s="109"/>
      <c r="AJ156" s="109">
        <v>0</v>
      </c>
      <c r="AK156" s="109"/>
      <c r="AL156" s="109"/>
      <c r="AM156" s="109"/>
      <c r="AN156" s="109"/>
      <c r="AO156" s="109">
        <v>0</v>
      </c>
      <c r="AP156" s="109"/>
      <c r="AQ156" s="109"/>
      <c r="AR156" s="109"/>
      <c r="AS156" s="109"/>
      <c r="AT156" s="109">
        <v>0</v>
      </c>
      <c r="AU156" s="109"/>
      <c r="AV156" s="109"/>
      <c r="AW156" s="109"/>
      <c r="AX156" s="109"/>
      <c r="AY156" s="109">
        <v>0</v>
      </c>
      <c r="AZ156" s="109"/>
      <c r="BA156" s="109"/>
      <c r="BB156" s="109"/>
      <c r="BC156" s="109"/>
      <c r="BD156" s="109">
        <v>0</v>
      </c>
      <c r="BE156" s="109"/>
      <c r="BF156" s="109"/>
      <c r="BG156" s="109"/>
      <c r="BH156" s="109"/>
      <c r="BI156" s="109">
        <v>0</v>
      </c>
      <c r="BJ156" s="109"/>
      <c r="BK156" s="109"/>
      <c r="BL156" s="109"/>
      <c r="BM156" s="109"/>
      <c r="BN156" s="109">
        <v>0</v>
      </c>
      <c r="BO156" s="109"/>
      <c r="BP156" s="109"/>
      <c r="BQ156" s="109"/>
      <c r="BR156" s="109"/>
    </row>
    <row r="157" spans="1:79" s="25" customFormat="1" ht="15" customHeight="1" x14ac:dyDescent="0.25">
      <c r="A157" s="62" t="s">
        <v>204</v>
      </c>
      <c r="B157" s="63"/>
      <c r="C157" s="63"/>
      <c r="D157" s="63"/>
      <c r="E157" s="63"/>
      <c r="F157" s="63"/>
      <c r="G157" s="63"/>
      <c r="H157" s="63"/>
      <c r="I157" s="63"/>
      <c r="J157" s="63"/>
      <c r="K157" s="63"/>
      <c r="L157" s="63"/>
      <c r="M157" s="63"/>
      <c r="N157" s="63"/>
      <c r="O157" s="63"/>
      <c r="P157" s="63"/>
      <c r="Q157" s="63"/>
      <c r="R157" s="63"/>
      <c r="S157" s="63"/>
      <c r="T157" s="64"/>
      <c r="U157" s="109">
        <v>316793</v>
      </c>
      <c r="V157" s="109"/>
      <c r="W157" s="109"/>
      <c r="X157" s="109"/>
      <c r="Y157" s="109"/>
      <c r="Z157" s="109">
        <v>0</v>
      </c>
      <c r="AA157" s="109"/>
      <c r="AB157" s="109"/>
      <c r="AC157" s="109"/>
      <c r="AD157" s="109"/>
      <c r="AE157" s="109">
        <v>421856</v>
      </c>
      <c r="AF157" s="109"/>
      <c r="AG157" s="109"/>
      <c r="AH157" s="109"/>
      <c r="AI157" s="109"/>
      <c r="AJ157" s="109">
        <v>0</v>
      </c>
      <c r="AK157" s="109"/>
      <c r="AL157" s="109"/>
      <c r="AM157" s="109"/>
      <c r="AN157" s="109"/>
      <c r="AO157" s="109">
        <v>491242</v>
      </c>
      <c r="AP157" s="109"/>
      <c r="AQ157" s="109"/>
      <c r="AR157" s="109"/>
      <c r="AS157" s="109"/>
      <c r="AT157" s="109">
        <v>0</v>
      </c>
      <c r="AU157" s="109"/>
      <c r="AV157" s="109"/>
      <c r="AW157" s="109"/>
      <c r="AX157" s="109"/>
      <c r="AY157" s="109">
        <v>491242</v>
      </c>
      <c r="AZ157" s="109"/>
      <c r="BA157" s="109"/>
      <c r="BB157" s="109"/>
      <c r="BC157" s="109"/>
      <c r="BD157" s="109">
        <v>0</v>
      </c>
      <c r="BE157" s="109"/>
      <c r="BF157" s="109"/>
      <c r="BG157" s="109"/>
      <c r="BH157" s="109"/>
      <c r="BI157" s="109">
        <v>491242</v>
      </c>
      <c r="BJ157" s="109"/>
      <c r="BK157" s="109"/>
      <c r="BL157" s="109"/>
      <c r="BM157" s="109"/>
      <c r="BN157" s="109">
        <v>0</v>
      </c>
      <c r="BO157" s="109"/>
      <c r="BP157" s="109"/>
      <c r="BQ157" s="109"/>
      <c r="BR157" s="109"/>
    </row>
    <row r="158" spans="1:79" s="25" customFormat="1" ht="16.2" customHeight="1" x14ac:dyDescent="0.25">
      <c r="A158" s="62" t="s">
        <v>205</v>
      </c>
      <c r="B158" s="63"/>
      <c r="C158" s="63"/>
      <c r="D158" s="63"/>
      <c r="E158" s="63"/>
      <c r="F158" s="63"/>
      <c r="G158" s="63"/>
      <c r="H158" s="63"/>
      <c r="I158" s="63"/>
      <c r="J158" s="63"/>
      <c r="K158" s="63"/>
      <c r="L158" s="63"/>
      <c r="M158" s="63"/>
      <c r="N158" s="63"/>
      <c r="O158" s="63"/>
      <c r="P158" s="63"/>
      <c r="Q158" s="63"/>
      <c r="R158" s="63"/>
      <c r="S158" s="63"/>
      <c r="T158" s="64"/>
      <c r="U158" s="109">
        <v>1187533</v>
      </c>
      <c r="V158" s="109"/>
      <c r="W158" s="109"/>
      <c r="X158" s="109"/>
      <c r="Y158" s="109"/>
      <c r="Z158" s="109">
        <v>0</v>
      </c>
      <c r="AA158" s="109"/>
      <c r="AB158" s="109"/>
      <c r="AC158" s="109"/>
      <c r="AD158" s="109"/>
      <c r="AE158" s="109">
        <v>2045853</v>
      </c>
      <c r="AF158" s="109"/>
      <c r="AG158" s="109"/>
      <c r="AH158" s="109"/>
      <c r="AI158" s="109"/>
      <c r="AJ158" s="109">
        <v>0</v>
      </c>
      <c r="AK158" s="109"/>
      <c r="AL158" s="109"/>
      <c r="AM158" s="109"/>
      <c r="AN158" s="109"/>
      <c r="AO158" s="109">
        <v>3009288</v>
      </c>
      <c r="AP158" s="109"/>
      <c r="AQ158" s="109"/>
      <c r="AR158" s="109"/>
      <c r="AS158" s="109"/>
      <c r="AT158" s="109">
        <v>0</v>
      </c>
      <c r="AU158" s="109"/>
      <c r="AV158" s="109"/>
      <c r="AW158" s="109"/>
      <c r="AX158" s="109"/>
      <c r="AY158" s="109">
        <v>3009288</v>
      </c>
      <c r="AZ158" s="109"/>
      <c r="BA158" s="109"/>
      <c r="BB158" s="109"/>
      <c r="BC158" s="109"/>
      <c r="BD158" s="109">
        <v>0</v>
      </c>
      <c r="BE158" s="109"/>
      <c r="BF158" s="109"/>
      <c r="BG158" s="109"/>
      <c r="BH158" s="109"/>
      <c r="BI158" s="109">
        <v>3009288</v>
      </c>
      <c r="BJ158" s="109"/>
      <c r="BK158" s="109"/>
      <c r="BL158" s="109"/>
      <c r="BM158" s="109"/>
      <c r="BN158" s="109">
        <v>0</v>
      </c>
      <c r="BO158" s="109"/>
      <c r="BP158" s="109"/>
      <c r="BQ158" s="109"/>
      <c r="BR158" s="109"/>
    </row>
    <row r="159" spans="1:79" s="6" customFormat="1" ht="16.8" customHeight="1" x14ac:dyDescent="0.25">
      <c r="A159" s="110" t="s">
        <v>206</v>
      </c>
      <c r="B159" s="111"/>
      <c r="C159" s="111"/>
      <c r="D159" s="111"/>
      <c r="E159" s="111"/>
      <c r="F159" s="111"/>
      <c r="G159" s="111"/>
      <c r="H159" s="111"/>
      <c r="I159" s="111"/>
      <c r="J159" s="111"/>
      <c r="K159" s="111"/>
      <c r="L159" s="111"/>
      <c r="M159" s="111"/>
      <c r="N159" s="111"/>
      <c r="O159" s="111"/>
      <c r="P159" s="111"/>
      <c r="Q159" s="111"/>
      <c r="R159" s="111"/>
      <c r="S159" s="111"/>
      <c r="T159" s="112"/>
      <c r="U159" s="108">
        <v>159850</v>
      </c>
      <c r="V159" s="108"/>
      <c r="W159" s="108"/>
      <c r="X159" s="108"/>
      <c r="Y159" s="108"/>
      <c r="Z159" s="108">
        <v>0</v>
      </c>
      <c r="AA159" s="108"/>
      <c r="AB159" s="108"/>
      <c r="AC159" s="108"/>
      <c r="AD159" s="108"/>
      <c r="AE159" s="108">
        <v>248114</v>
      </c>
      <c r="AF159" s="108"/>
      <c r="AG159" s="108"/>
      <c r="AH159" s="108"/>
      <c r="AI159" s="108"/>
      <c r="AJ159" s="108">
        <v>0</v>
      </c>
      <c r="AK159" s="108"/>
      <c r="AL159" s="108"/>
      <c r="AM159" s="108"/>
      <c r="AN159" s="108"/>
      <c r="AO159" s="108">
        <v>654517</v>
      </c>
      <c r="AP159" s="108"/>
      <c r="AQ159" s="108"/>
      <c r="AR159" s="108"/>
      <c r="AS159" s="108"/>
      <c r="AT159" s="108">
        <v>0</v>
      </c>
      <c r="AU159" s="108"/>
      <c r="AV159" s="108"/>
      <c r="AW159" s="108"/>
      <c r="AX159" s="108"/>
      <c r="AY159" s="108">
        <v>654517</v>
      </c>
      <c r="AZ159" s="108"/>
      <c r="BA159" s="108"/>
      <c r="BB159" s="108"/>
      <c r="BC159" s="108"/>
      <c r="BD159" s="108">
        <v>0</v>
      </c>
      <c r="BE159" s="108"/>
      <c r="BF159" s="108"/>
      <c r="BG159" s="108"/>
      <c r="BH159" s="108"/>
      <c r="BI159" s="108">
        <v>654517</v>
      </c>
      <c r="BJ159" s="108"/>
      <c r="BK159" s="108"/>
      <c r="BL159" s="108"/>
      <c r="BM159" s="108"/>
      <c r="BN159" s="108">
        <v>0</v>
      </c>
      <c r="BO159" s="108"/>
      <c r="BP159" s="108"/>
      <c r="BQ159" s="108"/>
      <c r="BR159" s="108"/>
    </row>
    <row r="160" spans="1:79" s="25" customFormat="1" ht="15.6" customHeight="1" x14ac:dyDescent="0.25">
      <c r="A160" s="62" t="s">
        <v>207</v>
      </c>
      <c r="B160" s="63"/>
      <c r="C160" s="63"/>
      <c r="D160" s="63"/>
      <c r="E160" s="63"/>
      <c r="F160" s="63"/>
      <c r="G160" s="63"/>
      <c r="H160" s="63"/>
      <c r="I160" s="63"/>
      <c r="J160" s="63"/>
      <c r="K160" s="63"/>
      <c r="L160" s="63"/>
      <c r="M160" s="63"/>
      <c r="N160" s="63"/>
      <c r="O160" s="63"/>
      <c r="P160" s="63"/>
      <c r="Q160" s="63"/>
      <c r="R160" s="63"/>
      <c r="S160" s="63"/>
      <c r="T160" s="64"/>
      <c r="U160" s="109">
        <v>79925</v>
      </c>
      <c r="V160" s="109"/>
      <c r="W160" s="109"/>
      <c r="X160" s="109"/>
      <c r="Y160" s="109"/>
      <c r="Z160" s="109">
        <v>0</v>
      </c>
      <c r="AA160" s="109"/>
      <c r="AB160" s="109"/>
      <c r="AC160" s="109"/>
      <c r="AD160" s="109"/>
      <c r="AE160" s="109">
        <v>124057</v>
      </c>
      <c r="AF160" s="109"/>
      <c r="AG160" s="109"/>
      <c r="AH160" s="109"/>
      <c r="AI160" s="109"/>
      <c r="AJ160" s="109">
        <v>0</v>
      </c>
      <c r="AK160" s="109"/>
      <c r="AL160" s="109"/>
      <c r="AM160" s="109"/>
      <c r="AN160" s="109"/>
      <c r="AO160" s="109">
        <v>530460</v>
      </c>
      <c r="AP160" s="109"/>
      <c r="AQ160" s="109"/>
      <c r="AR160" s="109"/>
      <c r="AS160" s="109"/>
      <c r="AT160" s="109">
        <v>0</v>
      </c>
      <c r="AU160" s="109"/>
      <c r="AV160" s="109"/>
      <c r="AW160" s="109"/>
      <c r="AX160" s="109"/>
      <c r="AY160" s="109">
        <v>530460</v>
      </c>
      <c r="AZ160" s="109"/>
      <c r="BA160" s="109"/>
      <c r="BB160" s="109"/>
      <c r="BC160" s="109"/>
      <c r="BD160" s="109">
        <v>0</v>
      </c>
      <c r="BE160" s="109"/>
      <c r="BF160" s="109"/>
      <c r="BG160" s="109"/>
      <c r="BH160" s="109"/>
      <c r="BI160" s="109">
        <v>530460</v>
      </c>
      <c r="BJ160" s="109"/>
      <c r="BK160" s="109"/>
      <c r="BL160" s="109"/>
      <c r="BM160" s="109"/>
      <c r="BN160" s="109">
        <v>0</v>
      </c>
      <c r="BO160" s="109"/>
      <c r="BP160" s="109"/>
      <c r="BQ160" s="109"/>
      <c r="BR160" s="109"/>
    </row>
    <row r="161" spans="1:79" s="25" customFormat="1" ht="18" customHeight="1" x14ac:dyDescent="0.25">
      <c r="A161" s="62" t="s">
        <v>208</v>
      </c>
      <c r="B161" s="63"/>
      <c r="C161" s="63"/>
      <c r="D161" s="63"/>
      <c r="E161" s="63"/>
      <c r="F161" s="63"/>
      <c r="G161" s="63"/>
      <c r="H161" s="63"/>
      <c r="I161" s="63"/>
      <c r="J161" s="63"/>
      <c r="K161" s="63"/>
      <c r="L161" s="63"/>
      <c r="M161" s="63"/>
      <c r="N161" s="63"/>
      <c r="O161" s="63"/>
      <c r="P161" s="63"/>
      <c r="Q161" s="63"/>
      <c r="R161" s="63"/>
      <c r="S161" s="63"/>
      <c r="T161" s="64"/>
      <c r="U161" s="109">
        <v>79925</v>
      </c>
      <c r="V161" s="109"/>
      <c r="W161" s="109"/>
      <c r="X161" s="109"/>
      <c r="Y161" s="109"/>
      <c r="Z161" s="109">
        <v>0</v>
      </c>
      <c r="AA161" s="109"/>
      <c r="AB161" s="109"/>
      <c r="AC161" s="109"/>
      <c r="AD161" s="109"/>
      <c r="AE161" s="109">
        <v>124057</v>
      </c>
      <c r="AF161" s="109"/>
      <c r="AG161" s="109"/>
      <c r="AH161" s="109"/>
      <c r="AI161" s="109"/>
      <c r="AJ161" s="109">
        <v>0</v>
      </c>
      <c r="AK161" s="109"/>
      <c r="AL161" s="109"/>
      <c r="AM161" s="109"/>
      <c r="AN161" s="109"/>
      <c r="AO161" s="109">
        <v>124057</v>
      </c>
      <c r="AP161" s="109"/>
      <c r="AQ161" s="109"/>
      <c r="AR161" s="109"/>
      <c r="AS161" s="109"/>
      <c r="AT161" s="109">
        <v>0</v>
      </c>
      <c r="AU161" s="109"/>
      <c r="AV161" s="109"/>
      <c r="AW161" s="109"/>
      <c r="AX161" s="109"/>
      <c r="AY161" s="109">
        <v>124057</v>
      </c>
      <c r="AZ161" s="109"/>
      <c r="BA161" s="109"/>
      <c r="BB161" s="109"/>
      <c r="BC161" s="109"/>
      <c r="BD161" s="109">
        <v>0</v>
      </c>
      <c r="BE161" s="109"/>
      <c r="BF161" s="109"/>
      <c r="BG161" s="109"/>
      <c r="BH161" s="109"/>
      <c r="BI161" s="109">
        <v>124057</v>
      </c>
      <c r="BJ161" s="109"/>
      <c r="BK161" s="109"/>
      <c r="BL161" s="109"/>
      <c r="BM161" s="109"/>
      <c r="BN161" s="109">
        <v>0</v>
      </c>
      <c r="BO161" s="109"/>
      <c r="BP161" s="109"/>
      <c r="BQ161" s="109"/>
      <c r="BR161" s="109"/>
    </row>
    <row r="162" spans="1:79" s="6" customFormat="1" ht="31.2" customHeight="1" x14ac:dyDescent="0.25">
      <c r="A162" s="110" t="s">
        <v>209</v>
      </c>
      <c r="B162" s="111"/>
      <c r="C162" s="111"/>
      <c r="D162" s="111"/>
      <c r="E162" s="111"/>
      <c r="F162" s="111"/>
      <c r="G162" s="111"/>
      <c r="H162" s="111"/>
      <c r="I162" s="111"/>
      <c r="J162" s="111"/>
      <c r="K162" s="111"/>
      <c r="L162" s="111"/>
      <c r="M162" s="111"/>
      <c r="N162" s="111"/>
      <c r="O162" s="111"/>
      <c r="P162" s="111"/>
      <c r="Q162" s="111"/>
      <c r="R162" s="111"/>
      <c r="S162" s="111"/>
      <c r="T162" s="112"/>
      <c r="U162" s="108">
        <v>608414</v>
      </c>
      <c r="V162" s="108"/>
      <c r="W162" s="108"/>
      <c r="X162" s="108"/>
      <c r="Y162" s="108"/>
      <c r="Z162" s="108">
        <v>0</v>
      </c>
      <c r="AA162" s="108"/>
      <c r="AB162" s="108"/>
      <c r="AC162" s="108"/>
      <c r="AD162" s="108"/>
      <c r="AE162" s="108">
        <v>976364</v>
      </c>
      <c r="AF162" s="108"/>
      <c r="AG162" s="108"/>
      <c r="AH162" s="108"/>
      <c r="AI162" s="108"/>
      <c r="AJ162" s="108">
        <v>0</v>
      </c>
      <c r="AK162" s="108"/>
      <c r="AL162" s="108"/>
      <c r="AM162" s="108"/>
      <c r="AN162" s="108"/>
      <c r="AO162" s="108">
        <v>1322095</v>
      </c>
      <c r="AP162" s="108"/>
      <c r="AQ162" s="108"/>
      <c r="AR162" s="108"/>
      <c r="AS162" s="108"/>
      <c r="AT162" s="108">
        <v>0</v>
      </c>
      <c r="AU162" s="108"/>
      <c r="AV162" s="108"/>
      <c r="AW162" s="108"/>
      <c r="AX162" s="108"/>
      <c r="AY162" s="108">
        <v>1322095</v>
      </c>
      <c r="AZ162" s="108"/>
      <c r="BA162" s="108"/>
      <c r="BB162" s="108"/>
      <c r="BC162" s="108"/>
      <c r="BD162" s="108">
        <v>0</v>
      </c>
      <c r="BE162" s="108"/>
      <c r="BF162" s="108"/>
      <c r="BG162" s="108"/>
      <c r="BH162" s="108"/>
      <c r="BI162" s="108">
        <v>1322095</v>
      </c>
      <c r="BJ162" s="108"/>
      <c r="BK162" s="108"/>
      <c r="BL162" s="108"/>
      <c r="BM162" s="108"/>
      <c r="BN162" s="108">
        <v>0</v>
      </c>
      <c r="BO162" s="108"/>
      <c r="BP162" s="108"/>
      <c r="BQ162" s="108"/>
      <c r="BR162" s="108"/>
    </row>
    <row r="163" spans="1:79" s="25" customFormat="1" ht="15.6" customHeight="1" x14ac:dyDescent="0.25">
      <c r="A163" s="62" t="s">
        <v>204</v>
      </c>
      <c r="B163" s="63"/>
      <c r="C163" s="63"/>
      <c r="D163" s="63"/>
      <c r="E163" s="63"/>
      <c r="F163" s="63"/>
      <c r="G163" s="63"/>
      <c r="H163" s="63"/>
      <c r="I163" s="63"/>
      <c r="J163" s="63"/>
      <c r="K163" s="63"/>
      <c r="L163" s="63"/>
      <c r="M163" s="63"/>
      <c r="N163" s="63"/>
      <c r="O163" s="63"/>
      <c r="P163" s="63"/>
      <c r="Q163" s="63"/>
      <c r="R163" s="63"/>
      <c r="S163" s="63"/>
      <c r="T163" s="64"/>
      <c r="U163" s="109">
        <v>608414</v>
      </c>
      <c r="V163" s="109"/>
      <c r="W163" s="109"/>
      <c r="X163" s="109"/>
      <c r="Y163" s="109"/>
      <c r="Z163" s="109">
        <v>0</v>
      </c>
      <c r="AA163" s="109"/>
      <c r="AB163" s="109"/>
      <c r="AC163" s="109"/>
      <c r="AD163" s="109"/>
      <c r="AE163" s="109">
        <v>976364</v>
      </c>
      <c r="AF163" s="109"/>
      <c r="AG163" s="109"/>
      <c r="AH163" s="109"/>
      <c r="AI163" s="109"/>
      <c r="AJ163" s="109">
        <v>0</v>
      </c>
      <c r="AK163" s="109"/>
      <c r="AL163" s="109"/>
      <c r="AM163" s="109"/>
      <c r="AN163" s="109"/>
      <c r="AO163" s="109">
        <v>1322095</v>
      </c>
      <c r="AP163" s="109"/>
      <c r="AQ163" s="109"/>
      <c r="AR163" s="109"/>
      <c r="AS163" s="109"/>
      <c r="AT163" s="109">
        <v>0</v>
      </c>
      <c r="AU163" s="109"/>
      <c r="AV163" s="109"/>
      <c r="AW163" s="109"/>
      <c r="AX163" s="109"/>
      <c r="AY163" s="109">
        <v>1322095</v>
      </c>
      <c r="AZ163" s="109"/>
      <c r="BA163" s="109"/>
      <c r="BB163" s="109"/>
      <c r="BC163" s="109"/>
      <c r="BD163" s="109">
        <v>0</v>
      </c>
      <c r="BE163" s="109"/>
      <c r="BF163" s="109"/>
      <c r="BG163" s="109"/>
      <c r="BH163" s="109"/>
      <c r="BI163" s="109">
        <v>1322095</v>
      </c>
      <c r="BJ163" s="109"/>
      <c r="BK163" s="109"/>
      <c r="BL163" s="109"/>
      <c r="BM163" s="109"/>
      <c r="BN163" s="109">
        <v>0</v>
      </c>
      <c r="BO163" s="109"/>
      <c r="BP163" s="109"/>
      <c r="BQ163" s="109"/>
      <c r="BR163" s="109"/>
    </row>
    <row r="164" spans="1:79" s="25" customFormat="1" ht="15.6" customHeight="1" x14ac:dyDescent="0.25">
      <c r="A164" s="62" t="s">
        <v>210</v>
      </c>
      <c r="B164" s="63"/>
      <c r="C164" s="63"/>
      <c r="D164" s="63"/>
      <c r="E164" s="63"/>
      <c r="F164" s="63"/>
      <c r="G164" s="63"/>
      <c r="H164" s="63"/>
      <c r="I164" s="63"/>
      <c r="J164" s="63"/>
      <c r="K164" s="63"/>
      <c r="L164" s="63"/>
      <c r="M164" s="63"/>
      <c r="N164" s="63"/>
      <c r="O164" s="63"/>
      <c r="P164" s="63"/>
      <c r="Q164" s="63"/>
      <c r="R164" s="63"/>
      <c r="S164" s="63"/>
      <c r="T164" s="64"/>
      <c r="U164" s="109">
        <v>220377</v>
      </c>
      <c r="V164" s="109"/>
      <c r="W164" s="109"/>
      <c r="X164" s="109"/>
      <c r="Y164" s="109"/>
      <c r="Z164" s="109">
        <v>0</v>
      </c>
      <c r="AA164" s="109"/>
      <c r="AB164" s="109"/>
      <c r="AC164" s="109"/>
      <c r="AD164" s="109"/>
      <c r="AE164" s="109">
        <v>281925</v>
      </c>
      <c r="AF164" s="109"/>
      <c r="AG164" s="109"/>
      <c r="AH164" s="109"/>
      <c r="AI164" s="109"/>
      <c r="AJ164" s="109">
        <v>0</v>
      </c>
      <c r="AK164" s="109"/>
      <c r="AL164" s="109"/>
      <c r="AM164" s="109"/>
      <c r="AN164" s="109"/>
      <c r="AO164" s="109">
        <v>54000</v>
      </c>
      <c r="AP164" s="109"/>
      <c r="AQ164" s="109"/>
      <c r="AR164" s="109"/>
      <c r="AS164" s="109"/>
      <c r="AT164" s="109">
        <v>0</v>
      </c>
      <c r="AU164" s="109"/>
      <c r="AV164" s="109"/>
      <c r="AW164" s="109"/>
      <c r="AX164" s="109"/>
      <c r="AY164" s="109">
        <v>54000</v>
      </c>
      <c r="AZ164" s="109"/>
      <c r="BA164" s="109"/>
      <c r="BB164" s="109"/>
      <c r="BC164" s="109"/>
      <c r="BD164" s="109">
        <v>0</v>
      </c>
      <c r="BE164" s="109"/>
      <c r="BF164" s="109"/>
      <c r="BG164" s="109"/>
      <c r="BH164" s="109"/>
      <c r="BI164" s="109">
        <v>54000</v>
      </c>
      <c r="BJ164" s="109"/>
      <c r="BK164" s="109"/>
      <c r="BL164" s="109"/>
      <c r="BM164" s="109"/>
      <c r="BN164" s="109">
        <v>0</v>
      </c>
      <c r="BO164" s="109"/>
      <c r="BP164" s="109"/>
      <c r="BQ164" s="109"/>
      <c r="BR164" s="109"/>
    </row>
    <row r="165" spans="1:79" s="6" customFormat="1" ht="15.6" customHeight="1" x14ac:dyDescent="0.25">
      <c r="A165" s="110" t="s">
        <v>147</v>
      </c>
      <c r="B165" s="111"/>
      <c r="C165" s="111"/>
      <c r="D165" s="111"/>
      <c r="E165" s="111"/>
      <c r="F165" s="111"/>
      <c r="G165" s="111"/>
      <c r="H165" s="111"/>
      <c r="I165" s="111"/>
      <c r="J165" s="111"/>
      <c r="K165" s="111"/>
      <c r="L165" s="111"/>
      <c r="M165" s="111"/>
      <c r="N165" s="111"/>
      <c r="O165" s="111"/>
      <c r="P165" s="111"/>
      <c r="Q165" s="111"/>
      <c r="R165" s="111"/>
      <c r="S165" s="111"/>
      <c r="T165" s="112"/>
      <c r="U165" s="108">
        <v>4156467</v>
      </c>
      <c r="V165" s="108"/>
      <c r="W165" s="108"/>
      <c r="X165" s="108"/>
      <c r="Y165" s="108"/>
      <c r="Z165" s="108">
        <v>0</v>
      </c>
      <c r="AA165" s="108"/>
      <c r="AB165" s="108"/>
      <c r="AC165" s="108"/>
      <c r="AD165" s="108"/>
      <c r="AE165" s="108">
        <v>5256952</v>
      </c>
      <c r="AF165" s="108"/>
      <c r="AG165" s="108"/>
      <c r="AH165" s="108"/>
      <c r="AI165" s="108"/>
      <c r="AJ165" s="108">
        <v>0</v>
      </c>
      <c r="AK165" s="108"/>
      <c r="AL165" s="108"/>
      <c r="AM165" s="108"/>
      <c r="AN165" s="108"/>
      <c r="AO165" s="108">
        <v>7019826</v>
      </c>
      <c r="AP165" s="108"/>
      <c r="AQ165" s="108"/>
      <c r="AR165" s="108"/>
      <c r="AS165" s="108"/>
      <c r="AT165" s="108">
        <v>0</v>
      </c>
      <c r="AU165" s="108"/>
      <c r="AV165" s="108"/>
      <c r="AW165" s="108"/>
      <c r="AX165" s="108"/>
      <c r="AY165" s="108">
        <v>7019826</v>
      </c>
      <c r="AZ165" s="108"/>
      <c r="BA165" s="108"/>
      <c r="BB165" s="108"/>
      <c r="BC165" s="108"/>
      <c r="BD165" s="108">
        <v>0</v>
      </c>
      <c r="BE165" s="108"/>
      <c r="BF165" s="108"/>
      <c r="BG165" s="108"/>
      <c r="BH165" s="108"/>
      <c r="BI165" s="108">
        <v>7019826</v>
      </c>
      <c r="BJ165" s="108"/>
      <c r="BK165" s="108"/>
      <c r="BL165" s="108"/>
      <c r="BM165" s="108"/>
      <c r="BN165" s="108">
        <v>0</v>
      </c>
      <c r="BO165" s="108"/>
      <c r="BP165" s="108"/>
      <c r="BQ165" s="108"/>
      <c r="BR165" s="108"/>
    </row>
    <row r="166" spans="1:79" s="25" customFormat="1" ht="38.25" customHeight="1" x14ac:dyDescent="0.25">
      <c r="A166" s="62" t="s">
        <v>211</v>
      </c>
      <c r="B166" s="63"/>
      <c r="C166" s="63"/>
      <c r="D166" s="63"/>
      <c r="E166" s="63"/>
      <c r="F166" s="63"/>
      <c r="G166" s="63"/>
      <c r="H166" s="63"/>
      <c r="I166" s="63"/>
      <c r="J166" s="63"/>
      <c r="K166" s="63"/>
      <c r="L166" s="63"/>
      <c r="M166" s="63"/>
      <c r="N166" s="63"/>
      <c r="O166" s="63"/>
      <c r="P166" s="63"/>
      <c r="Q166" s="63"/>
      <c r="R166" s="63"/>
      <c r="S166" s="63"/>
      <c r="T166" s="64"/>
      <c r="U166" s="109" t="s">
        <v>173</v>
      </c>
      <c r="V166" s="109"/>
      <c r="W166" s="109"/>
      <c r="X166" s="109"/>
      <c r="Y166" s="109"/>
      <c r="Z166" s="109"/>
      <c r="AA166" s="109"/>
      <c r="AB166" s="109"/>
      <c r="AC166" s="109"/>
      <c r="AD166" s="109"/>
      <c r="AE166" s="109" t="s">
        <v>173</v>
      </c>
      <c r="AF166" s="109"/>
      <c r="AG166" s="109"/>
      <c r="AH166" s="109"/>
      <c r="AI166" s="109"/>
      <c r="AJ166" s="109"/>
      <c r="AK166" s="109"/>
      <c r="AL166" s="109"/>
      <c r="AM166" s="109"/>
      <c r="AN166" s="109"/>
      <c r="AO166" s="109" t="s">
        <v>173</v>
      </c>
      <c r="AP166" s="109"/>
      <c r="AQ166" s="109"/>
      <c r="AR166" s="109"/>
      <c r="AS166" s="109"/>
      <c r="AT166" s="109"/>
      <c r="AU166" s="109"/>
      <c r="AV166" s="109"/>
      <c r="AW166" s="109"/>
      <c r="AX166" s="109"/>
      <c r="AY166" s="109" t="s">
        <v>173</v>
      </c>
      <c r="AZ166" s="109"/>
      <c r="BA166" s="109"/>
      <c r="BB166" s="109"/>
      <c r="BC166" s="109"/>
      <c r="BD166" s="109"/>
      <c r="BE166" s="109"/>
      <c r="BF166" s="109"/>
      <c r="BG166" s="109"/>
      <c r="BH166" s="109"/>
      <c r="BI166" s="109" t="s">
        <v>173</v>
      </c>
      <c r="BJ166" s="109"/>
      <c r="BK166" s="109"/>
      <c r="BL166" s="109"/>
      <c r="BM166" s="109"/>
      <c r="BN166" s="109"/>
      <c r="BO166" s="109"/>
      <c r="BP166" s="109"/>
      <c r="BQ166" s="109"/>
      <c r="BR166" s="109"/>
    </row>
    <row r="169" spans="1:79" ht="14.25" customHeight="1" x14ac:dyDescent="0.25">
      <c r="A169" s="34" t="s">
        <v>125</v>
      </c>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row>
    <row r="170" spans="1:79" ht="15" customHeight="1" x14ac:dyDescent="0.25">
      <c r="A170" s="49" t="s">
        <v>6</v>
      </c>
      <c r="B170" s="50"/>
      <c r="C170" s="50"/>
      <c r="D170" s="49" t="s">
        <v>10</v>
      </c>
      <c r="E170" s="50"/>
      <c r="F170" s="50"/>
      <c r="G170" s="50"/>
      <c r="H170" s="50"/>
      <c r="I170" s="50"/>
      <c r="J170" s="50"/>
      <c r="K170" s="50"/>
      <c r="L170" s="50"/>
      <c r="M170" s="50"/>
      <c r="N170" s="50"/>
      <c r="O170" s="50"/>
      <c r="P170" s="50"/>
      <c r="Q170" s="50"/>
      <c r="R170" s="50"/>
      <c r="S170" s="50"/>
      <c r="T170" s="50"/>
      <c r="U170" s="50"/>
      <c r="V170" s="51"/>
      <c r="W170" s="55" t="s">
        <v>236</v>
      </c>
      <c r="X170" s="55"/>
      <c r="Y170" s="55"/>
      <c r="Z170" s="55"/>
      <c r="AA170" s="55"/>
      <c r="AB170" s="55"/>
      <c r="AC170" s="55"/>
      <c r="AD170" s="55"/>
      <c r="AE170" s="55"/>
      <c r="AF170" s="55"/>
      <c r="AG170" s="55"/>
      <c r="AH170" s="55"/>
      <c r="AI170" s="55" t="s">
        <v>240</v>
      </c>
      <c r="AJ170" s="55"/>
      <c r="AK170" s="55"/>
      <c r="AL170" s="55"/>
      <c r="AM170" s="55"/>
      <c r="AN170" s="55"/>
      <c r="AO170" s="55"/>
      <c r="AP170" s="55"/>
      <c r="AQ170" s="55"/>
      <c r="AR170" s="55"/>
      <c r="AS170" s="55"/>
      <c r="AT170" s="55"/>
      <c r="AU170" s="55" t="s">
        <v>252</v>
      </c>
      <c r="AV170" s="55"/>
      <c r="AW170" s="55"/>
      <c r="AX170" s="55"/>
      <c r="AY170" s="55"/>
      <c r="AZ170" s="55"/>
      <c r="BA170" s="55" t="s">
        <v>258</v>
      </c>
      <c r="BB170" s="55"/>
      <c r="BC170" s="55"/>
      <c r="BD170" s="55"/>
      <c r="BE170" s="55"/>
      <c r="BF170" s="55"/>
      <c r="BG170" s="55" t="s">
        <v>267</v>
      </c>
      <c r="BH170" s="55"/>
      <c r="BI170" s="55"/>
      <c r="BJ170" s="55"/>
      <c r="BK170" s="55"/>
      <c r="BL170" s="55"/>
    </row>
    <row r="171" spans="1:79" ht="15" customHeight="1" x14ac:dyDescent="0.25">
      <c r="A171" s="105"/>
      <c r="B171" s="106"/>
      <c r="C171" s="106"/>
      <c r="D171" s="105"/>
      <c r="E171" s="106"/>
      <c r="F171" s="106"/>
      <c r="G171" s="106"/>
      <c r="H171" s="106"/>
      <c r="I171" s="106"/>
      <c r="J171" s="106"/>
      <c r="K171" s="106"/>
      <c r="L171" s="106"/>
      <c r="M171" s="106"/>
      <c r="N171" s="106"/>
      <c r="O171" s="106"/>
      <c r="P171" s="106"/>
      <c r="Q171" s="106"/>
      <c r="R171" s="106"/>
      <c r="S171" s="106"/>
      <c r="T171" s="106"/>
      <c r="U171" s="106"/>
      <c r="V171" s="107"/>
      <c r="W171" s="55" t="s">
        <v>4</v>
      </c>
      <c r="X171" s="55"/>
      <c r="Y171" s="55"/>
      <c r="Z171" s="55"/>
      <c r="AA171" s="55"/>
      <c r="AB171" s="55"/>
      <c r="AC171" s="55" t="s">
        <v>3</v>
      </c>
      <c r="AD171" s="55"/>
      <c r="AE171" s="55"/>
      <c r="AF171" s="55"/>
      <c r="AG171" s="55"/>
      <c r="AH171" s="55"/>
      <c r="AI171" s="55" t="s">
        <v>4</v>
      </c>
      <c r="AJ171" s="55"/>
      <c r="AK171" s="55"/>
      <c r="AL171" s="55"/>
      <c r="AM171" s="55"/>
      <c r="AN171" s="55"/>
      <c r="AO171" s="55" t="s">
        <v>3</v>
      </c>
      <c r="AP171" s="55"/>
      <c r="AQ171" s="55"/>
      <c r="AR171" s="55"/>
      <c r="AS171" s="55"/>
      <c r="AT171" s="55"/>
      <c r="AU171" s="93" t="s">
        <v>4</v>
      </c>
      <c r="AV171" s="93"/>
      <c r="AW171" s="93"/>
      <c r="AX171" s="93" t="s">
        <v>3</v>
      </c>
      <c r="AY171" s="93"/>
      <c r="AZ171" s="93"/>
      <c r="BA171" s="93" t="s">
        <v>4</v>
      </c>
      <c r="BB171" s="93"/>
      <c r="BC171" s="93"/>
      <c r="BD171" s="93" t="s">
        <v>3</v>
      </c>
      <c r="BE171" s="93"/>
      <c r="BF171" s="93"/>
      <c r="BG171" s="93" t="s">
        <v>4</v>
      </c>
      <c r="BH171" s="93"/>
      <c r="BI171" s="93"/>
      <c r="BJ171" s="93" t="s">
        <v>3</v>
      </c>
      <c r="BK171" s="93"/>
      <c r="BL171" s="93"/>
    </row>
    <row r="172" spans="1:79" ht="57" customHeight="1" x14ac:dyDescent="0.25">
      <c r="A172" s="52"/>
      <c r="B172" s="53"/>
      <c r="C172" s="53"/>
      <c r="D172" s="52"/>
      <c r="E172" s="53"/>
      <c r="F172" s="53"/>
      <c r="G172" s="53"/>
      <c r="H172" s="53"/>
      <c r="I172" s="53"/>
      <c r="J172" s="53"/>
      <c r="K172" s="53"/>
      <c r="L172" s="53"/>
      <c r="M172" s="53"/>
      <c r="N172" s="53"/>
      <c r="O172" s="53"/>
      <c r="P172" s="53"/>
      <c r="Q172" s="53"/>
      <c r="R172" s="53"/>
      <c r="S172" s="53"/>
      <c r="T172" s="53"/>
      <c r="U172" s="53"/>
      <c r="V172" s="54"/>
      <c r="W172" s="55" t="s">
        <v>12</v>
      </c>
      <c r="X172" s="55"/>
      <c r="Y172" s="55"/>
      <c r="Z172" s="55" t="s">
        <v>11</v>
      </c>
      <c r="AA172" s="55"/>
      <c r="AB172" s="55"/>
      <c r="AC172" s="55" t="s">
        <v>12</v>
      </c>
      <c r="AD172" s="55"/>
      <c r="AE172" s="55"/>
      <c r="AF172" s="55" t="s">
        <v>11</v>
      </c>
      <c r="AG172" s="55"/>
      <c r="AH172" s="55"/>
      <c r="AI172" s="55" t="s">
        <v>12</v>
      </c>
      <c r="AJ172" s="55"/>
      <c r="AK172" s="55"/>
      <c r="AL172" s="55" t="s">
        <v>11</v>
      </c>
      <c r="AM172" s="55"/>
      <c r="AN172" s="55"/>
      <c r="AO172" s="55" t="s">
        <v>12</v>
      </c>
      <c r="AP172" s="55"/>
      <c r="AQ172" s="55"/>
      <c r="AR172" s="55" t="s">
        <v>11</v>
      </c>
      <c r="AS172" s="55"/>
      <c r="AT172" s="55"/>
      <c r="AU172" s="93"/>
      <c r="AV172" s="93"/>
      <c r="AW172" s="93"/>
      <c r="AX172" s="93"/>
      <c r="AY172" s="93"/>
      <c r="AZ172" s="93"/>
      <c r="BA172" s="93"/>
      <c r="BB172" s="93"/>
      <c r="BC172" s="93"/>
      <c r="BD172" s="93"/>
      <c r="BE172" s="93"/>
      <c r="BF172" s="93"/>
      <c r="BG172" s="93"/>
      <c r="BH172" s="93"/>
      <c r="BI172" s="93"/>
      <c r="BJ172" s="93"/>
      <c r="BK172" s="93"/>
      <c r="BL172" s="93"/>
    </row>
    <row r="173" spans="1:79" ht="18" customHeight="1" x14ac:dyDescent="0.25">
      <c r="A173" s="41">
        <v>1</v>
      </c>
      <c r="B173" s="42"/>
      <c r="C173" s="42"/>
      <c r="D173" s="41">
        <v>2</v>
      </c>
      <c r="E173" s="42"/>
      <c r="F173" s="42"/>
      <c r="G173" s="42"/>
      <c r="H173" s="42"/>
      <c r="I173" s="42"/>
      <c r="J173" s="42"/>
      <c r="K173" s="42"/>
      <c r="L173" s="42"/>
      <c r="M173" s="42"/>
      <c r="N173" s="42"/>
      <c r="O173" s="42"/>
      <c r="P173" s="42"/>
      <c r="Q173" s="42"/>
      <c r="R173" s="42"/>
      <c r="S173" s="42"/>
      <c r="T173" s="42"/>
      <c r="U173" s="42"/>
      <c r="V173" s="43"/>
      <c r="W173" s="55">
        <v>3</v>
      </c>
      <c r="X173" s="55"/>
      <c r="Y173" s="55"/>
      <c r="Z173" s="55">
        <v>4</v>
      </c>
      <c r="AA173" s="55"/>
      <c r="AB173" s="55"/>
      <c r="AC173" s="55">
        <v>5</v>
      </c>
      <c r="AD173" s="55"/>
      <c r="AE173" s="55"/>
      <c r="AF173" s="55">
        <v>6</v>
      </c>
      <c r="AG173" s="55"/>
      <c r="AH173" s="55"/>
      <c r="AI173" s="55">
        <v>7</v>
      </c>
      <c r="AJ173" s="55"/>
      <c r="AK173" s="55"/>
      <c r="AL173" s="55">
        <v>8</v>
      </c>
      <c r="AM173" s="55"/>
      <c r="AN173" s="55"/>
      <c r="AO173" s="55">
        <v>9</v>
      </c>
      <c r="AP173" s="55"/>
      <c r="AQ173" s="55"/>
      <c r="AR173" s="55">
        <v>10</v>
      </c>
      <c r="AS173" s="55"/>
      <c r="AT173" s="55"/>
      <c r="AU173" s="55">
        <v>11</v>
      </c>
      <c r="AV173" s="55"/>
      <c r="AW173" s="55"/>
      <c r="AX173" s="55">
        <v>12</v>
      </c>
      <c r="AY173" s="55"/>
      <c r="AZ173" s="55"/>
      <c r="BA173" s="55">
        <v>13</v>
      </c>
      <c r="BB173" s="55"/>
      <c r="BC173" s="55"/>
      <c r="BD173" s="55">
        <v>14</v>
      </c>
      <c r="BE173" s="55"/>
      <c r="BF173" s="55"/>
      <c r="BG173" s="55">
        <v>15</v>
      </c>
      <c r="BH173" s="55"/>
      <c r="BI173" s="55"/>
      <c r="BJ173" s="55">
        <v>16</v>
      </c>
      <c r="BK173" s="55"/>
      <c r="BL173" s="55"/>
    </row>
    <row r="174" spans="1:79" s="1" customFormat="1" ht="12.75" hidden="1" customHeight="1" x14ac:dyDescent="0.25">
      <c r="A174" s="69" t="s">
        <v>69</v>
      </c>
      <c r="B174" s="70"/>
      <c r="C174" s="70"/>
      <c r="D174" s="69" t="s">
        <v>57</v>
      </c>
      <c r="E174" s="70"/>
      <c r="F174" s="70"/>
      <c r="G174" s="70"/>
      <c r="H174" s="70"/>
      <c r="I174" s="70"/>
      <c r="J174" s="70"/>
      <c r="K174" s="70"/>
      <c r="L174" s="70"/>
      <c r="M174" s="70"/>
      <c r="N174" s="70"/>
      <c r="O174" s="70"/>
      <c r="P174" s="70"/>
      <c r="Q174" s="70"/>
      <c r="R174" s="70"/>
      <c r="S174" s="70"/>
      <c r="T174" s="70"/>
      <c r="U174" s="70"/>
      <c r="V174" s="71"/>
      <c r="W174" s="76" t="s">
        <v>72</v>
      </c>
      <c r="X174" s="76"/>
      <c r="Y174" s="76"/>
      <c r="Z174" s="76" t="s">
        <v>73</v>
      </c>
      <c r="AA174" s="76"/>
      <c r="AB174" s="76"/>
      <c r="AC174" s="102" t="s">
        <v>74</v>
      </c>
      <c r="AD174" s="102"/>
      <c r="AE174" s="102"/>
      <c r="AF174" s="102" t="s">
        <v>75</v>
      </c>
      <c r="AG174" s="102"/>
      <c r="AH174" s="102"/>
      <c r="AI174" s="76" t="s">
        <v>76</v>
      </c>
      <c r="AJ174" s="76"/>
      <c r="AK174" s="76"/>
      <c r="AL174" s="76" t="s">
        <v>77</v>
      </c>
      <c r="AM174" s="76"/>
      <c r="AN174" s="76"/>
      <c r="AO174" s="102" t="s">
        <v>104</v>
      </c>
      <c r="AP174" s="102"/>
      <c r="AQ174" s="102"/>
      <c r="AR174" s="102" t="s">
        <v>78</v>
      </c>
      <c r="AS174" s="102"/>
      <c r="AT174" s="102"/>
      <c r="AU174" s="76" t="s">
        <v>105</v>
      </c>
      <c r="AV174" s="76"/>
      <c r="AW174" s="76"/>
      <c r="AX174" s="102" t="s">
        <v>106</v>
      </c>
      <c r="AY174" s="102"/>
      <c r="AZ174" s="102"/>
      <c r="BA174" s="76" t="s">
        <v>107</v>
      </c>
      <c r="BB174" s="76"/>
      <c r="BC174" s="76"/>
      <c r="BD174" s="102" t="s">
        <v>108</v>
      </c>
      <c r="BE174" s="102"/>
      <c r="BF174" s="102"/>
      <c r="BG174" s="76" t="s">
        <v>109</v>
      </c>
      <c r="BH174" s="76"/>
      <c r="BI174" s="76"/>
      <c r="BJ174" s="102" t="s">
        <v>110</v>
      </c>
      <c r="BK174" s="102"/>
      <c r="BL174" s="102"/>
      <c r="CA174" s="1" t="s">
        <v>103</v>
      </c>
    </row>
    <row r="175" spans="1:79" s="25" customFormat="1" ht="15.6" customHeight="1" x14ac:dyDescent="0.25">
      <c r="A175" s="59">
        <v>1</v>
      </c>
      <c r="B175" s="60"/>
      <c r="C175" s="60"/>
      <c r="D175" s="62" t="s">
        <v>212</v>
      </c>
      <c r="E175" s="63"/>
      <c r="F175" s="63"/>
      <c r="G175" s="63"/>
      <c r="H175" s="63"/>
      <c r="I175" s="63"/>
      <c r="J175" s="63"/>
      <c r="K175" s="63"/>
      <c r="L175" s="63"/>
      <c r="M175" s="63"/>
      <c r="N175" s="63"/>
      <c r="O175" s="63"/>
      <c r="P175" s="63"/>
      <c r="Q175" s="63"/>
      <c r="R175" s="63"/>
      <c r="S175" s="63"/>
      <c r="T175" s="63"/>
      <c r="U175" s="63"/>
      <c r="V175" s="64"/>
      <c r="W175" s="104">
        <v>6</v>
      </c>
      <c r="X175" s="104"/>
      <c r="Y175" s="104"/>
      <c r="Z175" s="104">
        <v>6</v>
      </c>
      <c r="AA175" s="104"/>
      <c r="AB175" s="104"/>
      <c r="AC175" s="104">
        <v>0</v>
      </c>
      <c r="AD175" s="104"/>
      <c r="AE175" s="104"/>
      <c r="AF175" s="104">
        <v>0</v>
      </c>
      <c r="AG175" s="104"/>
      <c r="AH175" s="104"/>
      <c r="AI175" s="104">
        <v>6</v>
      </c>
      <c r="AJ175" s="104"/>
      <c r="AK175" s="104"/>
      <c r="AL175" s="104">
        <v>5</v>
      </c>
      <c r="AM175" s="104"/>
      <c r="AN175" s="104"/>
      <c r="AO175" s="104">
        <v>0</v>
      </c>
      <c r="AP175" s="104"/>
      <c r="AQ175" s="104"/>
      <c r="AR175" s="104">
        <v>0</v>
      </c>
      <c r="AS175" s="104"/>
      <c r="AT175" s="104"/>
      <c r="AU175" s="104">
        <v>6</v>
      </c>
      <c r="AV175" s="104"/>
      <c r="AW175" s="104"/>
      <c r="AX175" s="104">
        <v>0</v>
      </c>
      <c r="AY175" s="104"/>
      <c r="AZ175" s="104"/>
      <c r="BA175" s="104">
        <v>6</v>
      </c>
      <c r="BB175" s="104"/>
      <c r="BC175" s="104"/>
      <c r="BD175" s="104">
        <v>0</v>
      </c>
      <c r="BE175" s="104"/>
      <c r="BF175" s="104"/>
      <c r="BG175" s="104">
        <v>6</v>
      </c>
      <c r="BH175" s="104"/>
      <c r="BI175" s="104"/>
      <c r="BJ175" s="104">
        <v>0</v>
      </c>
      <c r="BK175" s="104"/>
      <c r="BL175" s="104"/>
      <c r="CA175" s="25" t="s">
        <v>43</v>
      </c>
    </row>
    <row r="176" spans="1:79" s="25" customFormat="1" ht="16.2" customHeight="1" x14ac:dyDescent="0.25">
      <c r="A176" s="59">
        <v>2</v>
      </c>
      <c r="B176" s="60"/>
      <c r="C176" s="60"/>
      <c r="D176" s="62" t="s">
        <v>213</v>
      </c>
      <c r="E176" s="63"/>
      <c r="F176" s="63"/>
      <c r="G176" s="63"/>
      <c r="H176" s="63"/>
      <c r="I176" s="63"/>
      <c r="J176" s="63"/>
      <c r="K176" s="63"/>
      <c r="L176" s="63"/>
      <c r="M176" s="63"/>
      <c r="N176" s="63"/>
      <c r="O176" s="63"/>
      <c r="P176" s="63"/>
      <c r="Q176" s="63"/>
      <c r="R176" s="63"/>
      <c r="S176" s="63"/>
      <c r="T176" s="63"/>
      <c r="U176" s="63"/>
      <c r="V176" s="64"/>
      <c r="W176" s="104">
        <v>11</v>
      </c>
      <c r="X176" s="104"/>
      <c r="Y176" s="104"/>
      <c r="Z176" s="104">
        <v>9</v>
      </c>
      <c r="AA176" s="104"/>
      <c r="AB176" s="104"/>
      <c r="AC176" s="104">
        <v>0</v>
      </c>
      <c r="AD176" s="104"/>
      <c r="AE176" s="104"/>
      <c r="AF176" s="104">
        <v>0</v>
      </c>
      <c r="AG176" s="104"/>
      <c r="AH176" s="104"/>
      <c r="AI176" s="104">
        <v>11</v>
      </c>
      <c r="AJ176" s="104"/>
      <c r="AK176" s="104"/>
      <c r="AL176" s="104">
        <v>8</v>
      </c>
      <c r="AM176" s="104"/>
      <c r="AN176" s="104"/>
      <c r="AO176" s="104">
        <v>0</v>
      </c>
      <c r="AP176" s="104"/>
      <c r="AQ176" s="104"/>
      <c r="AR176" s="104">
        <v>0</v>
      </c>
      <c r="AS176" s="104"/>
      <c r="AT176" s="104"/>
      <c r="AU176" s="104">
        <v>11</v>
      </c>
      <c r="AV176" s="104"/>
      <c r="AW176" s="104"/>
      <c r="AX176" s="104">
        <v>0</v>
      </c>
      <c r="AY176" s="104"/>
      <c r="AZ176" s="104"/>
      <c r="BA176" s="104">
        <v>11</v>
      </c>
      <c r="BB176" s="104"/>
      <c r="BC176" s="104"/>
      <c r="BD176" s="104">
        <v>0</v>
      </c>
      <c r="BE176" s="104"/>
      <c r="BF176" s="104"/>
      <c r="BG176" s="104">
        <v>11</v>
      </c>
      <c r="BH176" s="104"/>
      <c r="BI176" s="104"/>
      <c r="BJ176" s="104">
        <v>0</v>
      </c>
      <c r="BK176" s="104"/>
      <c r="BL176" s="104"/>
    </row>
    <row r="177" spans="1:79" s="25" customFormat="1" ht="17.399999999999999" customHeight="1" x14ac:dyDescent="0.25">
      <c r="A177" s="59">
        <v>3</v>
      </c>
      <c r="B177" s="60"/>
      <c r="C177" s="60"/>
      <c r="D177" s="62" t="s">
        <v>214</v>
      </c>
      <c r="E177" s="63"/>
      <c r="F177" s="63"/>
      <c r="G177" s="63"/>
      <c r="H177" s="63"/>
      <c r="I177" s="63"/>
      <c r="J177" s="63"/>
      <c r="K177" s="63"/>
      <c r="L177" s="63"/>
      <c r="M177" s="63"/>
      <c r="N177" s="63"/>
      <c r="O177" s="63"/>
      <c r="P177" s="63"/>
      <c r="Q177" s="63"/>
      <c r="R177" s="63"/>
      <c r="S177" s="63"/>
      <c r="T177" s="63"/>
      <c r="U177" s="63"/>
      <c r="V177" s="64"/>
      <c r="W177" s="104">
        <v>86</v>
      </c>
      <c r="X177" s="104"/>
      <c r="Y177" s="104"/>
      <c r="Z177" s="104">
        <v>64</v>
      </c>
      <c r="AA177" s="104"/>
      <c r="AB177" s="104"/>
      <c r="AC177" s="104">
        <v>0</v>
      </c>
      <c r="AD177" s="104"/>
      <c r="AE177" s="104"/>
      <c r="AF177" s="104">
        <v>0</v>
      </c>
      <c r="AG177" s="104"/>
      <c r="AH177" s="104"/>
      <c r="AI177" s="104">
        <v>86</v>
      </c>
      <c r="AJ177" s="104"/>
      <c r="AK177" s="104"/>
      <c r="AL177" s="104">
        <v>53</v>
      </c>
      <c r="AM177" s="104"/>
      <c r="AN177" s="104"/>
      <c r="AO177" s="104">
        <v>0</v>
      </c>
      <c r="AP177" s="104"/>
      <c r="AQ177" s="104"/>
      <c r="AR177" s="104">
        <v>0</v>
      </c>
      <c r="AS177" s="104"/>
      <c r="AT177" s="104"/>
      <c r="AU177" s="104">
        <v>86</v>
      </c>
      <c r="AV177" s="104"/>
      <c r="AW177" s="104"/>
      <c r="AX177" s="104">
        <v>0</v>
      </c>
      <c r="AY177" s="104"/>
      <c r="AZ177" s="104"/>
      <c r="BA177" s="104">
        <v>86</v>
      </c>
      <c r="BB177" s="104"/>
      <c r="BC177" s="104"/>
      <c r="BD177" s="104">
        <v>0</v>
      </c>
      <c r="BE177" s="104"/>
      <c r="BF177" s="104"/>
      <c r="BG177" s="104">
        <v>86</v>
      </c>
      <c r="BH177" s="104"/>
      <c r="BI177" s="104"/>
      <c r="BJ177" s="104">
        <v>0</v>
      </c>
      <c r="BK177" s="104"/>
      <c r="BL177" s="104"/>
    </row>
    <row r="178" spans="1:79" s="6" customFormat="1" ht="18" customHeight="1" x14ac:dyDescent="0.25">
      <c r="A178" s="87">
        <v>4</v>
      </c>
      <c r="B178" s="88"/>
      <c r="C178" s="88"/>
      <c r="D178" s="110" t="s">
        <v>215</v>
      </c>
      <c r="E178" s="111"/>
      <c r="F178" s="111"/>
      <c r="G178" s="111"/>
      <c r="H178" s="111"/>
      <c r="I178" s="111"/>
      <c r="J178" s="111"/>
      <c r="K178" s="111"/>
      <c r="L178" s="111"/>
      <c r="M178" s="111"/>
      <c r="N178" s="111"/>
      <c r="O178" s="111"/>
      <c r="P178" s="111"/>
      <c r="Q178" s="111"/>
      <c r="R178" s="111"/>
      <c r="S178" s="111"/>
      <c r="T178" s="111"/>
      <c r="U178" s="111"/>
      <c r="V178" s="112"/>
      <c r="W178" s="101">
        <v>103</v>
      </c>
      <c r="X178" s="101"/>
      <c r="Y178" s="101"/>
      <c r="Z178" s="101">
        <v>79</v>
      </c>
      <c r="AA178" s="101"/>
      <c r="AB178" s="101"/>
      <c r="AC178" s="101">
        <v>0</v>
      </c>
      <c r="AD178" s="101"/>
      <c r="AE178" s="101"/>
      <c r="AF178" s="101">
        <v>0</v>
      </c>
      <c r="AG178" s="101"/>
      <c r="AH178" s="101"/>
      <c r="AI178" s="101">
        <v>103</v>
      </c>
      <c r="AJ178" s="101"/>
      <c r="AK178" s="101"/>
      <c r="AL178" s="101">
        <v>66</v>
      </c>
      <c r="AM178" s="101"/>
      <c r="AN178" s="101"/>
      <c r="AO178" s="101">
        <v>0</v>
      </c>
      <c r="AP178" s="101"/>
      <c r="AQ178" s="101"/>
      <c r="AR178" s="101">
        <v>0</v>
      </c>
      <c r="AS178" s="101"/>
      <c r="AT178" s="101"/>
      <c r="AU178" s="101">
        <v>103</v>
      </c>
      <c r="AV178" s="101"/>
      <c r="AW178" s="101"/>
      <c r="AX178" s="101">
        <v>0</v>
      </c>
      <c r="AY178" s="101"/>
      <c r="AZ178" s="101"/>
      <c r="BA178" s="101">
        <v>103</v>
      </c>
      <c r="BB178" s="101"/>
      <c r="BC178" s="101"/>
      <c r="BD178" s="101">
        <v>0</v>
      </c>
      <c r="BE178" s="101"/>
      <c r="BF178" s="101"/>
      <c r="BG178" s="101">
        <v>103</v>
      </c>
      <c r="BH178" s="101"/>
      <c r="BI178" s="101"/>
      <c r="BJ178" s="101">
        <v>0</v>
      </c>
      <c r="BK178" s="101"/>
      <c r="BL178" s="101"/>
    </row>
    <row r="179" spans="1:79" s="25" customFormat="1" ht="30" customHeight="1" x14ac:dyDescent="0.25">
      <c r="A179" s="59">
        <v>5</v>
      </c>
      <c r="B179" s="60"/>
      <c r="C179" s="60"/>
      <c r="D179" s="62" t="s">
        <v>216</v>
      </c>
      <c r="E179" s="63"/>
      <c r="F179" s="63"/>
      <c r="G179" s="63"/>
      <c r="H179" s="63"/>
      <c r="I179" s="63"/>
      <c r="J179" s="63"/>
      <c r="K179" s="63"/>
      <c r="L179" s="63"/>
      <c r="M179" s="63"/>
      <c r="N179" s="63"/>
      <c r="O179" s="63"/>
      <c r="P179" s="63"/>
      <c r="Q179" s="63"/>
      <c r="R179" s="63"/>
      <c r="S179" s="63"/>
      <c r="T179" s="63"/>
      <c r="U179" s="63"/>
      <c r="V179" s="64"/>
      <c r="W179" s="104" t="s">
        <v>173</v>
      </c>
      <c r="X179" s="104"/>
      <c r="Y179" s="104"/>
      <c r="Z179" s="104" t="s">
        <v>173</v>
      </c>
      <c r="AA179" s="104"/>
      <c r="AB179" s="104"/>
      <c r="AC179" s="104"/>
      <c r="AD179" s="104"/>
      <c r="AE179" s="104"/>
      <c r="AF179" s="104"/>
      <c r="AG179" s="104"/>
      <c r="AH179" s="104"/>
      <c r="AI179" s="104" t="s">
        <v>173</v>
      </c>
      <c r="AJ179" s="104"/>
      <c r="AK179" s="104"/>
      <c r="AL179" s="104" t="s">
        <v>173</v>
      </c>
      <c r="AM179" s="104"/>
      <c r="AN179" s="104"/>
      <c r="AO179" s="104"/>
      <c r="AP179" s="104"/>
      <c r="AQ179" s="104"/>
      <c r="AR179" s="104"/>
      <c r="AS179" s="104"/>
      <c r="AT179" s="104"/>
      <c r="AU179" s="104" t="s">
        <v>173</v>
      </c>
      <c r="AV179" s="104"/>
      <c r="AW179" s="104"/>
      <c r="AX179" s="104"/>
      <c r="AY179" s="104"/>
      <c r="AZ179" s="104"/>
      <c r="BA179" s="104" t="s">
        <v>173</v>
      </c>
      <c r="BB179" s="104"/>
      <c r="BC179" s="104"/>
      <c r="BD179" s="104"/>
      <c r="BE179" s="104"/>
      <c r="BF179" s="104"/>
      <c r="BG179" s="104" t="s">
        <v>173</v>
      </c>
      <c r="BH179" s="104"/>
      <c r="BI179" s="104"/>
      <c r="BJ179" s="104"/>
      <c r="BK179" s="104"/>
      <c r="BL179" s="104"/>
    </row>
    <row r="182" spans="1:79" ht="17.399999999999999" customHeight="1" x14ac:dyDescent="0.25">
      <c r="A182" s="34" t="s">
        <v>153</v>
      </c>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row>
    <row r="183" spans="1:79" ht="18.600000000000001" customHeight="1" x14ac:dyDescent="0.25">
      <c r="A183" s="34" t="s">
        <v>253</v>
      </c>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row>
    <row r="184" spans="1:79" ht="15" customHeight="1" x14ac:dyDescent="0.25">
      <c r="A184" s="48" t="s">
        <v>235</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row>
    <row r="185" spans="1:79" ht="15" customHeight="1" x14ac:dyDescent="0.25">
      <c r="A185" s="55" t="s">
        <v>6</v>
      </c>
      <c r="B185" s="55"/>
      <c r="C185" s="55"/>
      <c r="D185" s="55"/>
      <c r="E185" s="55"/>
      <c r="F185" s="55"/>
      <c r="G185" s="55" t="s">
        <v>126</v>
      </c>
      <c r="H185" s="55"/>
      <c r="I185" s="55"/>
      <c r="J185" s="55"/>
      <c r="K185" s="55"/>
      <c r="L185" s="55"/>
      <c r="M185" s="55"/>
      <c r="N185" s="55"/>
      <c r="O185" s="55"/>
      <c r="P185" s="55"/>
      <c r="Q185" s="55"/>
      <c r="R185" s="55"/>
      <c r="S185" s="55"/>
      <c r="T185" s="55" t="s">
        <v>13</v>
      </c>
      <c r="U185" s="55"/>
      <c r="V185" s="55"/>
      <c r="W185" s="55"/>
      <c r="X185" s="55"/>
      <c r="Y185" s="55"/>
      <c r="Z185" s="55"/>
      <c r="AA185" s="41" t="s">
        <v>236</v>
      </c>
      <c r="AB185" s="113"/>
      <c r="AC185" s="113"/>
      <c r="AD185" s="113"/>
      <c r="AE185" s="113"/>
      <c r="AF185" s="113"/>
      <c r="AG185" s="113"/>
      <c r="AH185" s="113"/>
      <c r="AI185" s="113"/>
      <c r="AJ185" s="113"/>
      <c r="AK185" s="113"/>
      <c r="AL185" s="113"/>
      <c r="AM185" s="113"/>
      <c r="AN185" s="113"/>
      <c r="AO185" s="114"/>
      <c r="AP185" s="41" t="s">
        <v>239</v>
      </c>
      <c r="AQ185" s="42"/>
      <c r="AR185" s="42"/>
      <c r="AS185" s="42"/>
      <c r="AT185" s="42"/>
      <c r="AU185" s="42"/>
      <c r="AV185" s="42"/>
      <c r="AW185" s="42"/>
      <c r="AX185" s="42"/>
      <c r="AY185" s="42"/>
      <c r="AZ185" s="42"/>
      <c r="BA185" s="42"/>
      <c r="BB185" s="42"/>
      <c r="BC185" s="42"/>
      <c r="BD185" s="43"/>
      <c r="BE185" s="41" t="s">
        <v>247</v>
      </c>
      <c r="BF185" s="42"/>
      <c r="BG185" s="42"/>
      <c r="BH185" s="42"/>
      <c r="BI185" s="42"/>
      <c r="BJ185" s="42"/>
      <c r="BK185" s="42"/>
      <c r="BL185" s="42"/>
      <c r="BM185" s="42"/>
      <c r="BN185" s="42"/>
      <c r="BO185" s="42"/>
      <c r="BP185" s="42"/>
      <c r="BQ185" s="42"/>
      <c r="BR185" s="42"/>
      <c r="BS185" s="43"/>
    </row>
    <row r="186" spans="1:79" ht="32.1" customHeight="1"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t="s">
        <v>4</v>
      </c>
      <c r="AB186" s="55"/>
      <c r="AC186" s="55"/>
      <c r="AD186" s="55"/>
      <c r="AE186" s="55"/>
      <c r="AF186" s="55" t="s">
        <v>3</v>
      </c>
      <c r="AG186" s="55"/>
      <c r="AH186" s="55"/>
      <c r="AI186" s="55"/>
      <c r="AJ186" s="55"/>
      <c r="AK186" s="55" t="s">
        <v>89</v>
      </c>
      <c r="AL186" s="55"/>
      <c r="AM186" s="55"/>
      <c r="AN186" s="55"/>
      <c r="AO186" s="55"/>
      <c r="AP186" s="55" t="s">
        <v>4</v>
      </c>
      <c r="AQ186" s="55"/>
      <c r="AR186" s="55"/>
      <c r="AS186" s="55"/>
      <c r="AT186" s="55"/>
      <c r="AU186" s="55" t="s">
        <v>3</v>
      </c>
      <c r="AV186" s="55"/>
      <c r="AW186" s="55"/>
      <c r="AX186" s="55"/>
      <c r="AY186" s="55"/>
      <c r="AZ186" s="55" t="s">
        <v>96</v>
      </c>
      <c r="BA186" s="55"/>
      <c r="BB186" s="55"/>
      <c r="BC186" s="55"/>
      <c r="BD186" s="55"/>
      <c r="BE186" s="55" t="s">
        <v>4</v>
      </c>
      <c r="BF186" s="55"/>
      <c r="BG186" s="55"/>
      <c r="BH186" s="55"/>
      <c r="BI186" s="55"/>
      <c r="BJ186" s="55" t="s">
        <v>3</v>
      </c>
      <c r="BK186" s="55"/>
      <c r="BL186" s="55"/>
      <c r="BM186" s="55"/>
      <c r="BN186" s="55"/>
      <c r="BO186" s="55" t="s">
        <v>127</v>
      </c>
      <c r="BP186" s="55"/>
      <c r="BQ186" s="55"/>
      <c r="BR186" s="55"/>
      <c r="BS186" s="55"/>
    </row>
    <row r="187" spans="1:79" ht="15" customHeight="1" x14ac:dyDescent="0.25">
      <c r="A187" s="55">
        <v>1</v>
      </c>
      <c r="B187" s="55"/>
      <c r="C187" s="55"/>
      <c r="D187" s="55"/>
      <c r="E187" s="55"/>
      <c r="F187" s="55"/>
      <c r="G187" s="55">
        <v>2</v>
      </c>
      <c r="H187" s="55"/>
      <c r="I187" s="55"/>
      <c r="J187" s="55"/>
      <c r="K187" s="55"/>
      <c r="L187" s="55"/>
      <c r="M187" s="55"/>
      <c r="N187" s="55"/>
      <c r="O187" s="55"/>
      <c r="P187" s="55"/>
      <c r="Q187" s="55"/>
      <c r="R187" s="55"/>
      <c r="S187" s="55"/>
      <c r="T187" s="55">
        <v>3</v>
      </c>
      <c r="U187" s="55"/>
      <c r="V187" s="55"/>
      <c r="W187" s="55"/>
      <c r="X187" s="55"/>
      <c r="Y187" s="55"/>
      <c r="Z187" s="55"/>
      <c r="AA187" s="55">
        <v>4</v>
      </c>
      <c r="AB187" s="55"/>
      <c r="AC187" s="55"/>
      <c r="AD187" s="55"/>
      <c r="AE187" s="55"/>
      <c r="AF187" s="55">
        <v>5</v>
      </c>
      <c r="AG187" s="55"/>
      <c r="AH187" s="55"/>
      <c r="AI187" s="55"/>
      <c r="AJ187" s="55"/>
      <c r="AK187" s="55">
        <v>6</v>
      </c>
      <c r="AL187" s="55"/>
      <c r="AM187" s="55"/>
      <c r="AN187" s="55"/>
      <c r="AO187" s="55"/>
      <c r="AP187" s="55">
        <v>7</v>
      </c>
      <c r="AQ187" s="55"/>
      <c r="AR187" s="55"/>
      <c r="AS187" s="55"/>
      <c r="AT187" s="55"/>
      <c r="AU187" s="55">
        <v>8</v>
      </c>
      <c r="AV187" s="55"/>
      <c r="AW187" s="55"/>
      <c r="AX187" s="55"/>
      <c r="AY187" s="55"/>
      <c r="AZ187" s="55">
        <v>9</v>
      </c>
      <c r="BA187" s="55"/>
      <c r="BB187" s="55"/>
      <c r="BC187" s="55"/>
      <c r="BD187" s="55"/>
      <c r="BE187" s="55">
        <v>10</v>
      </c>
      <c r="BF187" s="55"/>
      <c r="BG187" s="55"/>
      <c r="BH187" s="55"/>
      <c r="BI187" s="55"/>
      <c r="BJ187" s="55">
        <v>11</v>
      </c>
      <c r="BK187" s="55"/>
      <c r="BL187" s="55"/>
      <c r="BM187" s="55"/>
      <c r="BN187" s="55"/>
      <c r="BO187" s="55">
        <v>12</v>
      </c>
      <c r="BP187" s="55"/>
      <c r="BQ187" s="55"/>
      <c r="BR187" s="55"/>
      <c r="BS187" s="55"/>
    </row>
    <row r="188" spans="1:79" s="1" customFormat="1" ht="15" hidden="1" customHeight="1" x14ac:dyDescent="0.25">
      <c r="A188" s="76" t="s">
        <v>69</v>
      </c>
      <c r="B188" s="76"/>
      <c r="C188" s="76"/>
      <c r="D188" s="76"/>
      <c r="E188" s="76"/>
      <c r="F188" s="76"/>
      <c r="G188" s="115" t="s">
        <v>57</v>
      </c>
      <c r="H188" s="115"/>
      <c r="I188" s="115"/>
      <c r="J188" s="115"/>
      <c r="K188" s="115"/>
      <c r="L188" s="115"/>
      <c r="M188" s="115"/>
      <c r="N188" s="115"/>
      <c r="O188" s="115"/>
      <c r="P188" s="115"/>
      <c r="Q188" s="115"/>
      <c r="R188" s="115"/>
      <c r="S188" s="115"/>
      <c r="T188" s="115" t="s">
        <v>79</v>
      </c>
      <c r="U188" s="115"/>
      <c r="V188" s="115"/>
      <c r="W188" s="115"/>
      <c r="X188" s="115"/>
      <c r="Y188" s="115"/>
      <c r="Z188" s="115"/>
      <c r="AA188" s="102" t="s">
        <v>65</v>
      </c>
      <c r="AB188" s="102"/>
      <c r="AC188" s="102"/>
      <c r="AD188" s="102"/>
      <c r="AE188" s="102"/>
      <c r="AF188" s="102" t="s">
        <v>66</v>
      </c>
      <c r="AG188" s="102"/>
      <c r="AH188" s="102"/>
      <c r="AI188" s="102"/>
      <c r="AJ188" s="102"/>
      <c r="AK188" s="83" t="s">
        <v>122</v>
      </c>
      <c r="AL188" s="83"/>
      <c r="AM188" s="83"/>
      <c r="AN188" s="83"/>
      <c r="AO188" s="83"/>
      <c r="AP188" s="102" t="s">
        <v>67</v>
      </c>
      <c r="AQ188" s="102"/>
      <c r="AR188" s="102"/>
      <c r="AS188" s="102"/>
      <c r="AT188" s="102"/>
      <c r="AU188" s="102" t="s">
        <v>68</v>
      </c>
      <c r="AV188" s="102"/>
      <c r="AW188" s="102"/>
      <c r="AX188" s="102"/>
      <c r="AY188" s="102"/>
      <c r="AZ188" s="83" t="s">
        <v>122</v>
      </c>
      <c r="BA188" s="83"/>
      <c r="BB188" s="83"/>
      <c r="BC188" s="83"/>
      <c r="BD188" s="83"/>
      <c r="BE188" s="102" t="s">
        <v>58</v>
      </c>
      <c r="BF188" s="102"/>
      <c r="BG188" s="102"/>
      <c r="BH188" s="102"/>
      <c r="BI188" s="102"/>
      <c r="BJ188" s="102" t="s">
        <v>59</v>
      </c>
      <c r="BK188" s="102"/>
      <c r="BL188" s="102"/>
      <c r="BM188" s="102"/>
      <c r="BN188" s="102"/>
      <c r="BO188" s="83" t="s">
        <v>122</v>
      </c>
      <c r="BP188" s="83"/>
      <c r="BQ188" s="83"/>
      <c r="BR188" s="83"/>
      <c r="BS188" s="83"/>
      <c r="CA188" s="1" t="s">
        <v>44</v>
      </c>
    </row>
    <row r="189" spans="1:79" s="6" customFormat="1" ht="12.75" customHeight="1" x14ac:dyDescent="0.25">
      <c r="A189" s="100"/>
      <c r="B189" s="100"/>
      <c r="C189" s="100"/>
      <c r="D189" s="100"/>
      <c r="E189" s="100"/>
      <c r="F189" s="100"/>
      <c r="G189" s="116" t="s">
        <v>147</v>
      </c>
      <c r="H189" s="116"/>
      <c r="I189" s="116"/>
      <c r="J189" s="116"/>
      <c r="K189" s="116"/>
      <c r="L189" s="116"/>
      <c r="M189" s="116"/>
      <c r="N189" s="116"/>
      <c r="O189" s="116"/>
      <c r="P189" s="116"/>
      <c r="Q189" s="116"/>
      <c r="R189" s="116"/>
      <c r="S189" s="116"/>
      <c r="T189" s="117"/>
      <c r="U189" s="117"/>
      <c r="V189" s="117"/>
      <c r="W189" s="117"/>
      <c r="X189" s="117"/>
      <c r="Y189" s="117"/>
      <c r="Z189" s="117"/>
      <c r="AA189" s="108"/>
      <c r="AB189" s="108"/>
      <c r="AC189" s="108"/>
      <c r="AD189" s="108"/>
      <c r="AE189" s="108"/>
      <c r="AF189" s="108"/>
      <c r="AG189" s="108"/>
      <c r="AH189" s="108"/>
      <c r="AI189" s="108"/>
      <c r="AJ189" s="108"/>
      <c r="AK189" s="108">
        <f>IF(ISNUMBER(AA189),AA189,0)+IF(ISNUMBER(AF189),AF189,0)</f>
        <v>0</v>
      </c>
      <c r="AL189" s="108"/>
      <c r="AM189" s="108"/>
      <c r="AN189" s="108"/>
      <c r="AO189" s="108"/>
      <c r="AP189" s="108"/>
      <c r="AQ189" s="108"/>
      <c r="AR189" s="108"/>
      <c r="AS189" s="108"/>
      <c r="AT189" s="108"/>
      <c r="AU189" s="108"/>
      <c r="AV189" s="108"/>
      <c r="AW189" s="108"/>
      <c r="AX189" s="108"/>
      <c r="AY189" s="108"/>
      <c r="AZ189" s="108">
        <f>IF(ISNUMBER(AP189),AP189,0)+IF(ISNUMBER(AU189),AU189,0)</f>
        <v>0</v>
      </c>
      <c r="BA189" s="108"/>
      <c r="BB189" s="108"/>
      <c r="BC189" s="108"/>
      <c r="BD189" s="108"/>
      <c r="BE189" s="108"/>
      <c r="BF189" s="108"/>
      <c r="BG189" s="108"/>
      <c r="BH189" s="108"/>
      <c r="BI189" s="108"/>
      <c r="BJ189" s="108"/>
      <c r="BK189" s="108"/>
      <c r="BL189" s="108"/>
      <c r="BM189" s="108"/>
      <c r="BN189" s="108"/>
      <c r="BO189" s="108">
        <f>IF(ISNUMBER(BE189),BE189,0)+IF(ISNUMBER(BJ189),BJ189,0)</f>
        <v>0</v>
      </c>
      <c r="BP189" s="108"/>
      <c r="BQ189" s="108"/>
      <c r="BR189" s="108"/>
      <c r="BS189" s="108"/>
      <c r="CA189" s="6" t="s">
        <v>45</v>
      </c>
    </row>
    <row r="191" spans="1:79" ht="13.5" customHeight="1" x14ac:dyDescent="0.25">
      <c r="A191" s="34" t="s">
        <v>268</v>
      </c>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row>
    <row r="192" spans="1:79" ht="15" customHeight="1" x14ac:dyDescent="0.25">
      <c r="A192" s="75" t="s">
        <v>235</v>
      </c>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row>
    <row r="193" spans="1:79" ht="15" customHeight="1" x14ac:dyDescent="0.25">
      <c r="A193" s="55" t="s">
        <v>6</v>
      </c>
      <c r="B193" s="55"/>
      <c r="C193" s="55"/>
      <c r="D193" s="55"/>
      <c r="E193" s="55"/>
      <c r="F193" s="55"/>
      <c r="G193" s="55" t="s">
        <v>126</v>
      </c>
      <c r="H193" s="55"/>
      <c r="I193" s="55"/>
      <c r="J193" s="55"/>
      <c r="K193" s="55"/>
      <c r="L193" s="55"/>
      <c r="M193" s="55"/>
      <c r="N193" s="55"/>
      <c r="O193" s="55"/>
      <c r="P193" s="55"/>
      <c r="Q193" s="55"/>
      <c r="R193" s="55"/>
      <c r="S193" s="55"/>
      <c r="T193" s="55" t="s">
        <v>13</v>
      </c>
      <c r="U193" s="55"/>
      <c r="V193" s="55"/>
      <c r="W193" s="55"/>
      <c r="X193" s="55"/>
      <c r="Y193" s="55"/>
      <c r="Z193" s="55"/>
      <c r="AA193" s="41" t="s">
        <v>257</v>
      </c>
      <c r="AB193" s="113"/>
      <c r="AC193" s="113"/>
      <c r="AD193" s="113"/>
      <c r="AE193" s="113"/>
      <c r="AF193" s="113"/>
      <c r="AG193" s="113"/>
      <c r="AH193" s="113"/>
      <c r="AI193" s="113"/>
      <c r="AJ193" s="113"/>
      <c r="AK193" s="113"/>
      <c r="AL193" s="113"/>
      <c r="AM193" s="113"/>
      <c r="AN193" s="113"/>
      <c r="AO193" s="114"/>
      <c r="AP193" s="41" t="s">
        <v>262</v>
      </c>
      <c r="AQ193" s="42"/>
      <c r="AR193" s="42"/>
      <c r="AS193" s="42"/>
      <c r="AT193" s="42"/>
      <c r="AU193" s="42"/>
      <c r="AV193" s="42"/>
      <c r="AW193" s="42"/>
      <c r="AX193" s="42"/>
      <c r="AY193" s="42"/>
      <c r="AZ193" s="42"/>
      <c r="BA193" s="42"/>
      <c r="BB193" s="42"/>
      <c r="BC193" s="42"/>
      <c r="BD193" s="43"/>
    </row>
    <row r="194" spans="1:79" ht="32.1" customHeight="1" x14ac:dyDescent="0.2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t="s">
        <v>4</v>
      </c>
      <c r="AB194" s="55"/>
      <c r="AC194" s="55"/>
      <c r="AD194" s="55"/>
      <c r="AE194" s="55"/>
      <c r="AF194" s="55" t="s">
        <v>3</v>
      </c>
      <c r="AG194" s="55"/>
      <c r="AH194" s="55"/>
      <c r="AI194" s="55"/>
      <c r="AJ194" s="55"/>
      <c r="AK194" s="55" t="s">
        <v>89</v>
      </c>
      <c r="AL194" s="55"/>
      <c r="AM194" s="55"/>
      <c r="AN194" s="55"/>
      <c r="AO194" s="55"/>
      <c r="AP194" s="55" t="s">
        <v>4</v>
      </c>
      <c r="AQ194" s="55"/>
      <c r="AR194" s="55"/>
      <c r="AS194" s="55"/>
      <c r="AT194" s="55"/>
      <c r="AU194" s="55" t="s">
        <v>3</v>
      </c>
      <c r="AV194" s="55"/>
      <c r="AW194" s="55"/>
      <c r="AX194" s="55"/>
      <c r="AY194" s="55"/>
      <c r="AZ194" s="55" t="s">
        <v>96</v>
      </c>
      <c r="BA194" s="55"/>
      <c r="BB194" s="55"/>
      <c r="BC194" s="55"/>
      <c r="BD194" s="55"/>
    </row>
    <row r="195" spans="1:79" ht="15" customHeight="1" x14ac:dyDescent="0.25">
      <c r="A195" s="55">
        <v>1</v>
      </c>
      <c r="B195" s="55"/>
      <c r="C195" s="55"/>
      <c r="D195" s="55"/>
      <c r="E195" s="55"/>
      <c r="F195" s="55"/>
      <c r="G195" s="55">
        <v>2</v>
      </c>
      <c r="H195" s="55"/>
      <c r="I195" s="55"/>
      <c r="J195" s="55"/>
      <c r="K195" s="55"/>
      <c r="L195" s="55"/>
      <c r="M195" s="55"/>
      <c r="N195" s="55"/>
      <c r="O195" s="55"/>
      <c r="P195" s="55"/>
      <c r="Q195" s="55"/>
      <c r="R195" s="55"/>
      <c r="S195" s="55"/>
      <c r="T195" s="55">
        <v>3</v>
      </c>
      <c r="U195" s="55"/>
      <c r="V195" s="55"/>
      <c r="W195" s="55"/>
      <c r="X195" s="55"/>
      <c r="Y195" s="55"/>
      <c r="Z195" s="55"/>
      <c r="AA195" s="55">
        <v>4</v>
      </c>
      <c r="AB195" s="55"/>
      <c r="AC195" s="55"/>
      <c r="AD195" s="55"/>
      <c r="AE195" s="55"/>
      <c r="AF195" s="55">
        <v>5</v>
      </c>
      <c r="AG195" s="55"/>
      <c r="AH195" s="55"/>
      <c r="AI195" s="55"/>
      <c r="AJ195" s="55"/>
      <c r="AK195" s="55">
        <v>6</v>
      </c>
      <c r="AL195" s="55"/>
      <c r="AM195" s="55"/>
      <c r="AN195" s="55"/>
      <c r="AO195" s="55"/>
      <c r="AP195" s="55">
        <v>7</v>
      </c>
      <c r="AQ195" s="55"/>
      <c r="AR195" s="55"/>
      <c r="AS195" s="55"/>
      <c r="AT195" s="55"/>
      <c r="AU195" s="55">
        <v>8</v>
      </c>
      <c r="AV195" s="55"/>
      <c r="AW195" s="55"/>
      <c r="AX195" s="55"/>
      <c r="AY195" s="55"/>
      <c r="AZ195" s="55">
        <v>9</v>
      </c>
      <c r="BA195" s="55"/>
      <c r="BB195" s="55"/>
      <c r="BC195" s="55"/>
      <c r="BD195" s="55"/>
    </row>
    <row r="196" spans="1:79" s="1" customFormat="1" ht="12" hidden="1" customHeight="1" x14ac:dyDescent="0.25">
      <c r="A196" s="76" t="s">
        <v>69</v>
      </c>
      <c r="B196" s="76"/>
      <c r="C196" s="76"/>
      <c r="D196" s="76"/>
      <c r="E196" s="76"/>
      <c r="F196" s="76"/>
      <c r="G196" s="115" t="s">
        <v>57</v>
      </c>
      <c r="H196" s="115"/>
      <c r="I196" s="115"/>
      <c r="J196" s="115"/>
      <c r="K196" s="115"/>
      <c r="L196" s="115"/>
      <c r="M196" s="115"/>
      <c r="N196" s="115"/>
      <c r="O196" s="115"/>
      <c r="P196" s="115"/>
      <c r="Q196" s="115"/>
      <c r="R196" s="115"/>
      <c r="S196" s="115"/>
      <c r="T196" s="115" t="s">
        <v>79</v>
      </c>
      <c r="U196" s="115"/>
      <c r="V196" s="115"/>
      <c r="W196" s="115"/>
      <c r="X196" s="115"/>
      <c r="Y196" s="115"/>
      <c r="Z196" s="115"/>
      <c r="AA196" s="102" t="s">
        <v>60</v>
      </c>
      <c r="AB196" s="102"/>
      <c r="AC196" s="102"/>
      <c r="AD196" s="102"/>
      <c r="AE196" s="102"/>
      <c r="AF196" s="102" t="s">
        <v>61</v>
      </c>
      <c r="AG196" s="102"/>
      <c r="AH196" s="102"/>
      <c r="AI196" s="102"/>
      <c r="AJ196" s="102"/>
      <c r="AK196" s="83" t="s">
        <v>122</v>
      </c>
      <c r="AL196" s="83"/>
      <c r="AM196" s="83"/>
      <c r="AN196" s="83"/>
      <c r="AO196" s="83"/>
      <c r="AP196" s="102" t="s">
        <v>62</v>
      </c>
      <c r="AQ196" s="102"/>
      <c r="AR196" s="102"/>
      <c r="AS196" s="102"/>
      <c r="AT196" s="102"/>
      <c r="AU196" s="102" t="s">
        <v>63</v>
      </c>
      <c r="AV196" s="102"/>
      <c r="AW196" s="102"/>
      <c r="AX196" s="102"/>
      <c r="AY196" s="102"/>
      <c r="AZ196" s="83" t="s">
        <v>122</v>
      </c>
      <c r="BA196" s="83"/>
      <c r="BB196" s="83"/>
      <c r="BC196" s="83"/>
      <c r="BD196" s="83"/>
      <c r="CA196" s="1" t="s">
        <v>46</v>
      </c>
    </row>
    <row r="197" spans="1:79" s="6" customFormat="1" x14ac:dyDescent="0.25">
      <c r="A197" s="100"/>
      <c r="B197" s="100"/>
      <c r="C197" s="100"/>
      <c r="D197" s="100"/>
      <c r="E197" s="100"/>
      <c r="F197" s="100"/>
      <c r="G197" s="116" t="s">
        <v>147</v>
      </c>
      <c r="H197" s="116"/>
      <c r="I197" s="116"/>
      <c r="J197" s="116"/>
      <c r="K197" s="116"/>
      <c r="L197" s="116"/>
      <c r="M197" s="116"/>
      <c r="N197" s="116"/>
      <c r="O197" s="116"/>
      <c r="P197" s="116"/>
      <c r="Q197" s="116"/>
      <c r="R197" s="116"/>
      <c r="S197" s="116"/>
      <c r="T197" s="117"/>
      <c r="U197" s="117"/>
      <c r="V197" s="117"/>
      <c r="W197" s="117"/>
      <c r="X197" s="117"/>
      <c r="Y197" s="117"/>
      <c r="Z197" s="117"/>
      <c r="AA197" s="108"/>
      <c r="AB197" s="108"/>
      <c r="AC197" s="108"/>
      <c r="AD197" s="108"/>
      <c r="AE197" s="108"/>
      <c r="AF197" s="108"/>
      <c r="AG197" s="108"/>
      <c r="AH197" s="108"/>
      <c r="AI197" s="108"/>
      <c r="AJ197" s="108"/>
      <c r="AK197" s="108">
        <f>IF(ISNUMBER(AA197),AA197,0)+IF(ISNUMBER(AF197),AF197,0)</f>
        <v>0</v>
      </c>
      <c r="AL197" s="108"/>
      <c r="AM197" s="108"/>
      <c r="AN197" s="108"/>
      <c r="AO197" s="108"/>
      <c r="AP197" s="108"/>
      <c r="AQ197" s="108"/>
      <c r="AR197" s="108"/>
      <c r="AS197" s="108"/>
      <c r="AT197" s="108"/>
      <c r="AU197" s="108"/>
      <c r="AV197" s="108"/>
      <c r="AW197" s="108"/>
      <c r="AX197" s="108"/>
      <c r="AY197" s="108"/>
      <c r="AZ197" s="108">
        <f>IF(ISNUMBER(AP197),AP197,0)+IF(ISNUMBER(AU197),AU197,0)</f>
        <v>0</v>
      </c>
      <c r="BA197" s="108"/>
      <c r="BB197" s="108"/>
      <c r="BC197" s="108"/>
      <c r="BD197" s="108"/>
      <c r="CA197" s="6" t="s">
        <v>47</v>
      </c>
    </row>
    <row r="200" spans="1:79" ht="14.25" customHeight="1" x14ac:dyDescent="0.25">
      <c r="A200" s="34" t="s">
        <v>269</v>
      </c>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row>
    <row r="201" spans="1:79" ht="15" customHeight="1" x14ac:dyDescent="0.25">
      <c r="A201" s="75" t="s">
        <v>235</v>
      </c>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row>
    <row r="202" spans="1:79" ht="23.1" customHeight="1" x14ac:dyDescent="0.25">
      <c r="A202" s="55" t="s">
        <v>128</v>
      </c>
      <c r="B202" s="55"/>
      <c r="C202" s="55"/>
      <c r="D202" s="55"/>
      <c r="E202" s="55"/>
      <c r="F202" s="55"/>
      <c r="G202" s="55"/>
      <c r="H202" s="55"/>
      <c r="I202" s="55"/>
      <c r="J202" s="55"/>
      <c r="K202" s="55"/>
      <c r="L202" s="55"/>
      <c r="M202" s="55"/>
      <c r="N202" s="49" t="s">
        <v>129</v>
      </c>
      <c r="O202" s="50"/>
      <c r="P202" s="50"/>
      <c r="Q202" s="50"/>
      <c r="R202" s="50"/>
      <c r="S202" s="50"/>
      <c r="T202" s="50"/>
      <c r="U202" s="51"/>
      <c r="V202" s="49" t="s">
        <v>130</v>
      </c>
      <c r="W202" s="50"/>
      <c r="X202" s="50"/>
      <c r="Y202" s="50"/>
      <c r="Z202" s="51"/>
      <c r="AA202" s="55" t="s">
        <v>236</v>
      </c>
      <c r="AB202" s="55"/>
      <c r="AC202" s="55"/>
      <c r="AD202" s="55"/>
      <c r="AE202" s="55"/>
      <c r="AF202" s="55"/>
      <c r="AG202" s="55"/>
      <c r="AH202" s="55"/>
      <c r="AI202" s="55"/>
      <c r="AJ202" s="55" t="s">
        <v>239</v>
      </c>
      <c r="AK202" s="55"/>
      <c r="AL202" s="55"/>
      <c r="AM202" s="55"/>
      <c r="AN202" s="55"/>
      <c r="AO202" s="55"/>
      <c r="AP202" s="55"/>
      <c r="AQ202" s="55"/>
      <c r="AR202" s="55"/>
      <c r="AS202" s="55" t="s">
        <v>247</v>
      </c>
      <c r="AT202" s="55"/>
      <c r="AU202" s="55"/>
      <c r="AV202" s="55"/>
      <c r="AW202" s="55"/>
      <c r="AX202" s="55"/>
      <c r="AY202" s="55"/>
      <c r="AZ202" s="55"/>
      <c r="BA202" s="55"/>
      <c r="BB202" s="55" t="s">
        <v>257</v>
      </c>
      <c r="BC202" s="55"/>
      <c r="BD202" s="55"/>
      <c r="BE202" s="55"/>
      <c r="BF202" s="55"/>
      <c r="BG202" s="55"/>
      <c r="BH202" s="55"/>
      <c r="BI202" s="55"/>
      <c r="BJ202" s="55"/>
      <c r="BK202" s="55" t="s">
        <v>262</v>
      </c>
      <c r="BL202" s="55"/>
      <c r="BM202" s="55"/>
      <c r="BN202" s="55"/>
      <c r="BO202" s="55"/>
      <c r="BP202" s="55"/>
      <c r="BQ202" s="55"/>
      <c r="BR202" s="55"/>
      <c r="BS202" s="55"/>
    </row>
    <row r="203" spans="1:79" ht="95.25" customHeight="1" x14ac:dyDescent="0.25">
      <c r="A203" s="55"/>
      <c r="B203" s="55"/>
      <c r="C203" s="55"/>
      <c r="D203" s="55"/>
      <c r="E203" s="55"/>
      <c r="F203" s="55"/>
      <c r="G203" s="55"/>
      <c r="H203" s="55"/>
      <c r="I203" s="55"/>
      <c r="J203" s="55"/>
      <c r="K203" s="55"/>
      <c r="L203" s="55"/>
      <c r="M203" s="55"/>
      <c r="N203" s="52"/>
      <c r="O203" s="53"/>
      <c r="P203" s="53"/>
      <c r="Q203" s="53"/>
      <c r="R203" s="53"/>
      <c r="S203" s="53"/>
      <c r="T203" s="53"/>
      <c r="U203" s="54"/>
      <c r="V203" s="52"/>
      <c r="W203" s="53"/>
      <c r="X203" s="53"/>
      <c r="Y203" s="53"/>
      <c r="Z203" s="54"/>
      <c r="AA203" s="93" t="s">
        <v>133</v>
      </c>
      <c r="AB203" s="93"/>
      <c r="AC203" s="93"/>
      <c r="AD203" s="93"/>
      <c r="AE203" s="93"/>
      <c r="AF203" s="93" t="s">
        <v>134</v>
      </c>
      <c r="AG203" s="93"/>
      <c r="AH203" s="93"/>
      <c r="AI203" s="93"/>
      <c r="AJ203" s="93" t="s">
        <v>133</v>
      </c>
      <c r="AK203" s="93"/>
      <c r="AL203" s="93"/>
      <c r="AM203" s="93"/>
      <c r="AN203" s="93"/>
      <c r="AO203" s="93" t="s">
        <v>134</v>
      </c>
      <c r="AP203" s="93"/>
      <c r="AQ203" s="93"/>
      <c r="AR203" s="93"/>
      <c r="AS203" s="93" t="s">
        <v>133</v>
      </c>
      <c r="AT203" s="93"/>
      <c r="AU203" s="93"/>
      <c r="AV203" s="93"/>
      <c r="AW203" s="93"/>
      <c r="AX203" s="93" t="s">
        <v>134</v>
      </c>
      <c r="AY203" s="93"/>
      <c r="AZ203" s="93"/>
      <c r="BA203" s="93"/>
      <c r="BB203" s="93" t="s">
        <v>133</v>
      </c>
      <c r="BC203" s="93"/>
      <c r="BD203" s="93"/>
      <c r="BE203" s="93"/>
      <c r="BF203" s="93"/>
      <c r="BG203" s="93" t="s">
        <v>134</v>
      </c>
      <c r="BH203" s="93"/>
      <c r="BI203" s="93"/>
      <c r="BJ203" s="93"/>
      <c r="BK203" s="93" t="s">
        <v>133</v>
      </c>
      <c r="BL203" s="93"/>
      <c r="BM203" s="93"/>
      <c r="BN203" s="93"/>
      <c r="BO203" s="93"/>
      <c r="BP203" s="93" t="s">
        <v>134</v>
      </c>
      <c r="BQ203" s="93"/>
      <c r="BR203" s="93"/>
      <c r="BS203" s="93"/>
    </row>
    <row r="204" spans="1:79" ht="15" customHeight="1" x14ac:dyDescent="0.25">
      <c r="A204" s="55">
        <v>1</v>
      </c>
      <c r="B204" s="55"/>
      <c r="C204" s="55"/>
      <c r="D204" s="55"/>
      <c r="E204" s="55"/>
      <c r="F204" s="55"/>
      <c r="G204" s="55"/>
      <c r="H204" s="55"/>
      <c r="I204" s="55"/>
      <c r="J204" s="55"/>
      <c r="K204" s="55"/>
      <c r="L204" s="55"/>
      <c r="M204" s="55"/>
      <c r="N204" s="41">
        <v>2</v>
      </c>
      <c r="O204" s="42"/>
      <c r="P204" s="42"/>
      <c r="Q204" s="42"/>
      <c r="R204" s="42"/>
      <c r="S204" s="42"/>
      <c r="T204" s="42"/>
      <c r="U204" s="43"/>
      <c r="V204" s="55">
        <v>3</v>
      </c>
      <c r="W204" s="55"/>
      <c r="X204" s="55"/>
      <c r="Y204" s="55"/>
      <c r="Z204" s="55"/>
      <c r="AA204" s="55">
        <v>4</v>
      </c>
      <c r="AB204" s="55"/>
      <c r="AC204" s="55"/>
      <c r="AD204" s="55"/>
      <c r="AE204" s="55"/>
      <c r="AF204" s="55">
        <v>5</v>
      </c>
      <c r="AG204" s="55"/>
      <c r="AH204" s="55"/>
      <c r="AI204" s="55"/>
      <c r="AJ204" s="55">
        <v>6</v>
      </c>
      <c r="AK204" s="55"/>
      <c r="AL204" s="55"/>
      <c r="AM204" s="55"/>
      <c r="AN204" s="55"/>
      <c r="AO204" s="55">
        <v>7</v>
      </c>
      <c r="AP204" s="55"/>
      <c r="AQ204" s="55"/>
      <c r="AR204" s="55"/>
      <c r="AS204" s="55">
        <v>8</v>
      </c>
      <c r="AT204" s="55"/>
      <c r="AU204" s="55"/>
      <c r="AV204" s="55"/>
      <c r="AW204" s="55"/>
      <c r="AX204" s="55">
        <v>9</v>
      </c>
      <c r="AY204" s="55"/>
      <c r="AZ204" s="55"/>
      <c r="BA204" s="55"/>
      <c r="BB204" s="55">
        <v>10</v>
      </c>
      <c r="BC204" s="55"/>
      <c r="BD204" s="55"/>
      <c r="BE204" s="55"/>
      <c r="BF204" s="55"/>
      <c r="BG204" s="55">
        <v>11</v>
      </c>
      <c r="BH204" s="55"/>
      <c r="BI204" s="55"/>
      <c r="BJ204" s="55"/>
      <c r="BK204" s="55">
        <v>12</v>
      </c>
      <c r="BL204" s="55"/>
      <c r="BM204" s="55"/>
      <c r="BN204" s="55"/>
      <c r="BO204" s="55"/>
      <c r="BP204" s="55">
        <v>13</v>
      </c>
      <c r="BQ204" s="55"/>
      <c r="BR204" s="55"/>
      <c r="BS204" s="55"/>
    </row>
    <row r="205" spans="1:79" s="1" customFormat="1" ht="12" hidden="1" customHeight="1" x14ac:dyDescent="0.25">
      <c r="A205" s="115" t="s">
        <v>146</v>
      </c>
      <c r="B205" s="115"/>
      <c r="C205" s="115"/>
      <c r="D205" s="115"/>
      <c r="E205" s="115"/>
      <c r="F205" s="115"/>
      <c r="G205" s="115"/>
      <c r="H205" s="115"/>
      <c r="I205" s="115"/>
      <c r="J205" s="115"/>
      <c r="K205" s="115"/>
      <c r="L205" s="115"/>
      <c r="M205" s="115"/>
      <c r="N205" s="76" t="s">
        <v>131</v>
      </c>
      <c r="O205" s="76"/>
      <c r="P205" s="76"/>
      <c r="Q205" s="76"/>
      <c r="R205" s="76"/>
      <c r="S205" s="76"/>
      <c r="T205" s="76"/>
      <c r="U205" s="76"/>
      <c r="V205" s="76" t="s">
        <v>132</v>
      </c>
      <c r="W205" s="76"/>
      <c r="X205" s="76"/>
      <c r="Y205" s="76"/>
      <c r="Z205" s="76"/>
      <c r="AA205" s="102" t="s">
        <v>65</v>
      </c>
      <c r="AB205" s="102"/>
      <c r="AC205" s="102"/>
      <c r="AD205" s="102"/>
      <c r="AE205" s="102"/>
      <c r="AF205" s="102" t="s">
        <v>66</v>
      </c>
      <c r="AG205" s="102"/>
      <c r="AH205" s="102"/>
      <c r="AI205" s="102"/>
      <c r="AJ205" s="102" t="s">
        <v>67</v>
      </c>
      <c r="AK205" s="102"/>
      <c r="AL205" s="102"/>
      <c r="AM205" s="102"/>
      <c r="AN205" s="102"/>
      <c r="AO205" s="102" t="s">
        <v>68</v>
      </c>
      <c r="AP205" s="102"/>
      <c r="AQ205" s="102"/>
      <c r="AR205" s="102"/>
      <c r="AS205" s="102" t="s">
        <v>58</v>
      </c>
      <c r="AT205" s="102"/>
      <c r="AU205" s="102"/>
      <c r="AV205" s="102"/>
      <c r="AW205" s="102"/>
      <c r="AX205" s="102" t="s">
        <v>59</v>
      </c>
      <c r="AY205" s="102"/>
      <c r="AZ205" s="102"/>
      <c r="BA205" s="102"/>
      <c r="BB205" s="102" t="s">
        <v>60</v>
      </c>
      <c r="BC205" s="102"/>
      <c r="BD205" s="102"/>
      <c r="BE205" s="102"/>
      <c r="BF205" s="102"/>
      <c r="BG205" s="102" t="s">
        <v>61</v>
      </c>
      <c r="BH205" s="102"/>
      <c r="BI205" s="102"/>
      <c r="BJ205" s="102"/>
      <c r="BK205" s="102" t="s">
        <v>62</v>
      </c>
      <c r="BL205" s="102"/>
      <c r="BM205" s="102"/>
      <c r="BN205" s="102"/>
      <c r="BO205" s="102"/>
      <c r="BP205" s="102" t="s">
        <v>63</v>
      </c>
      <c r="BQ205" s="102"/>
      <c r="BR205" s="102"/>
      <c r="BS205" s="102"/>
      <c r="CA205" s="1" t="s">
        <v>48</v>
      </c>
    </row>
    <row r="206" spans="1:79" s="6" customFormat="1" ht="12.75" customHeight="1" x14ac:dyDescent="0.25">
      <c r="A206" s="116" t="s">
        <v>147</v>
      </c>
      <c r="B206" s="116"/>
      <c r="C206" s="116"/>
      <c r="D206" s="116"/>
      <c r="E206" s="116"/>
      <c r="F206" s="116"/>
      <c r="G206" s="116"/>
      <c r="H206" s="116"/>
      <c r="I206" s="116"/>
      <c r="J206" s="116"/>
      <c r="K206" s="116"/>
      <c r="L206" s="116"/>
      <c r="M206" s="116"/>
      <c r="N206" s="87"/>
      <c r="O206" s="88"/>
      <c r="P206" s="88"/>
      <c r="Q206" s="88"/>
      <c r="R206" s="88"/>
      <c r="S206" s="88"/>
      <c r="T206" s="88"/>
      <c r="U206" s="89"/>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18"/>
      <c r="BQ206" s="119"/>
      <c r="BR206" s="119"/>
      <c r="BS206" s="120"/>
      <c r="CA206" s="6" t="s">
        <v>49</v>
      </c>
    </row>
    <row r="209" spans="1:79" ht="35.25" customHeight="1" x14ac:dyDescent="0.25">
      <c r="A209" s="34" t="s">
        <v>270</v>
      </c>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row>
    <row r="210" spans="1:79" ht="105" customHeight="1" x14ac:dyDescent="0.25">
      <c r="A210" s="35" t="s">
        <v>227</v>
      </c>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row>
    <row r="211" spans="1:79" ht="13.8"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3" spans="1:79" ht="28.5" customHeight="1" x14ac:dyDescent="0.25">
      <c r="A213" s="121" t="s">
        <v>254</v>
      </c>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row>
    <row r="214" spans="1:79" ht="14.25" customHeight="1" x14ac:dyDescent="0.25">
      <c r="A214" s="34" t="s">
        <v>237</v>
      </c>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row>
    <row r="215" spans="1:79" ht="15" customHeight="1" x14ac:dyDescent="0.25">
      <c r="A215" s="48" t="s">
        <v>235</v>
      </c>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row>
    <row r="216" spans="1:79" ht="42.9" customHeight="1" x14ac:dyDescent="0.25">
      <c r="A216" s="93" t="s">
        <v>135</v>
      </c>
      <c r="B216" s="93"/>
      <c r="C216" s="93"/>
      <c r="D216" s="93"/>
      <c r="E216" s="93"/>
      <c r="F216" s="93"/>
      <c r="G216" s="55" t="s">
        <v>19</v>
      </c>
      <c r="H216" s="55"/>
      <c r="I216" s="55"/>
      <c r="J216" s="55"/>
      <c r="K216" s="55"/>
      <c r="L216" s="55"/>
      <c r="M216" s="55"/>
      <c r="N216" s="55"/>
      <c r="O216" s="55"/>
      <c r="P216" s="55"/>
      <c r="Q216" s="55"/>
      <c r="R216" s="55"/>
      <c r="S216" s="55"/>
      <c r="T216" s="55" t="s">
        <v>15</v>
      </c>
      <c r="U216" s="55"/>
      <c r="V216" s="55"/>
      <c r="W216" s="55"/>
      <c r="X216" s="55"/>
      <c r="Y216" s="55"/>
      <c r="Z216" s="55" t="s">
        <v>14</v>
      </c>
      <c r="AA216" s="55"/>
      <c r="AB216" s="55"/>
      <c r="AC216" s="55"/>
      <c r="AD216" s="55"/>
      <c r="AE216" s="55" t="s">
        <v>136</v>
      </c>
      <c r="AF216" s="55"/>
      <c r="AG216" s="55"/>
      <c r="AH216" s="55"/>
      <c r="AI216" s="55"/>
      <c r="AJ216" s="55"/>
      <c r="AK216" s="55" t="s">
        <v>137</v>
      </c>
      <c r="AL216" s="55"/>
      <c r="AM216" s="55"/>
      <c r="AN216" s="55"/>
      <c r="AO216" s="55"/>
      <c r="AP216" s="55"/>
      <c r="AQ216" s="55" t="s">
        <v>138</v>
      </c>
      <c r="AR216" s="55"/>
      <c r="AS216" s="55"/>
      <c r="AT216" s="55"/>
      <c r="AU216" s="55"/>
      <c r="AV216" s="55"/>
      <c r="AW216" s="55" t="s">
        <v>98</v>
      </c>
      <c r="AX216" s="55"/>
      <c r="AY216" s="55"/>
      <c r="AZ216" s="55"/>
      <c r="BA216" s="55"/>
      <c r="BB216" s="55"/>
      <c r="BC216" s="55"/>
      <c r="BD216" s="55"/>
      <c r="BE216" s="55"/>
      <c r="BF216" s="55"/>
      <c r="BG216" s="55" t="s">
        <v>139</v>
      </c>
      <c r="BH216" s="55"/>
      <c r="BI216" s="55"/>
      <c r="BJ216" s="55"/>
      <c r="BK216" s="55"/>
      <c r="BL216" s="55"/>
    </row>
    <row r="217" spans="1:79" ht="39.9" customHeight="1" x14ac:dyDescent="0.25">
      <c r="A217" s="93"/>
      <c r="B217" s="93"/>
      <c r="C217" s="93"/>
      <c r="D217" s="93"/>
      <c r="E217" s="93"/>
      <c r="F217" s="93"/>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t="s">
        <v>17</v>
      </c>
      <c r="AX217" s="55"/>
      <c r="AY217" s="55"/>
      <c r="AZ217" s="55"/>
      <c r="BA217" s="55"/>
      <c r="BB217" s="55" t="s">
        <v>16</v>
      </c>
      <c r="BC217" s="55"/>
      <c r="BD217" s="55"/>
      <c r="BE217" s="55"/>
      <c r="BF217" s="55"/>
      <c r="BG217" s="55"/>
      <c r="BH217" s="55"/>
      <c r="BI217" s="55"/>
      <c r="BJ217" s="55"/>
      <c r="BK217" s="55"/>
      <c r="BL217" s="55"/>
    </row>
    <row r="218" spans="1:79" ht="15" customHeight="1" x14ac:dyDescent="0.25">
      <c r="A218" s="55">
        <v>1</v>
      </c>
      <c r="B218" s="55"/>
      <c r="C218" s="55"/>
      <c r="D218" s="55"/>
      <c r="E218" s="55"/>
      <c r="F218" s="55"/>
      <c r="G218" s="55">
        <v>2</v>
      </c>
      <c r="H218" s="55"/>
      <c r="I218" s="55"/>
      <c r="J218" s="55"/>
      <c r="K218" s="55"/>
      <c r="L218" s="55"/>
      <c r="M218" s="55"/>
      <c r="N218" s="55"/>
      <c r="O218" s="55"/>
      <c r="P218" s="55"/>
      <c r="Q218" s="55"/>
      <c r="R218" s="55"/>
      <c r="S218" s="55"/>
      <c r="T218" s="55">
        <v>3</v>
      </c>
      <c r="U218" s="55"/>
      <c r="V218" s="55"/>
      <c r="W218" s="55"/>
      <c r="X218" s="55"/>
      <c r="Y218" s="55"/>
      <c r="Z218" s="55">
        <v>4</v>
      </c>
      <c r="AA218" s="55"/>
      <c r="AB218" s="55"/>
      <c r="AC218" s="55"/>
      <c r="AD218" s="55"/>
      <c r="AE218" s="55">
        <v>5</v>
      </c>
      <c r="AF218" s="55"/>
      <c r="AG218" s="55"/>
      <c r="AH218" s="55"/>
      <c r="AI218" s="55"/>
      <c r="AJ218" s="55"/>
      <c r="AK218" s="55">
        <v>6</v>
      </c>
      <c r="AL218" s="55"/>
      <c r="AM218" s="55"/>
      <c r="AN218" s="55"/>
      <c r="AO218" s="55"/>
      <c r="AP218" s="55"/>
      <c r="AQ218" s="55">
        <v>7</v>
      </c>
      <c r="AR218" s="55"/>
      <c r="AS218" s="55"/>
      <c r="AT218" s="55"/>
      <c r="AU218" s="55"/>
      <c r="AV218" s="55"/>
      <c r="AW218" s="55">
        <v>8</v>
      </c>
      <c r="AX218" s="55"/>
      <c r="AY218" s="55"/>
      <c r="AZ218" s="55"/>
      <c r="BA218" s="55"/>
      <c r="BB218" s="55">
        <v>9</v>
      </c>
      <c r="BC218" s="55"/>
      <c r="BD218" s="55"/>
      <c r="BE218" s="55"/>
      <c r="BF218" s="55"/>
      <c r="BG218" s="55">
        <v>10</v>
      </c>
      <c r="BH218" s="55"/>
      <c r="BI218" s="55"/>
      <c r="BJ218" s="55"/>
      <c r="BK218" s="55"/>
      <c r="BL218" s="55"/>
    </row>
    <row r="219" spans="1:79" s="1" customFormat="1" ht="12" hidden="1" customHeight="1" x14ac:dyDescent="0.25">
      <c r="A219" s="76" t="s">
        <v>64</v>
      </c>
      <c r="B219" s="76"/>
      <c r="C219" s="76"/>
      <c r="D219" s="76"/>
      <c r="E219" s="76"/>
      <c r="F219" s="76"/>
      <c r="G219" s="115" t="s">
        <v>57</v>
      </c>
      <c r="H219" s="115"/>
      <c r="I219" s="115"/>
      <c r="J219" s="115"/>
      <c r="K219" s="115"/>
      <c r="L219" s="115"/>
      <c r="M219" s="115"/>
      <c r="N219" s="115"/>
      <c r="O219" s="115"/>
      <c r="P219" s="115"/>
      <c r="Q219" s="115"/>
      <c r="R219" s="115"/>
      <c r="S219" s="115"/>
      <c r="T219" s="102" t="s">
        <v>80</v>
      </c>
      <c r="U219" s="102"/>
      <c r="V219" s="102"/>
      <c r="W219" s="102"/>
      <c r="X219" s="102"/>
      <c r="Y219" s="102"/>
      <c r="Z219" s="102" t="s">
        <v>81</v>
      </c>
      <c r="AA219" s="102"/>
      <c r="AB219" s="102"/>
      <c r="AC219" s="102"/>
      <c r="AD219" s="102"/>
      <c r="AE219" s="102" t="s">
        <v>82</v>
      </c>
      <c r="AF219" s="102"/>
      <c r="AG219" s="102"/>
      <c r="AH219" s="102"/>
      <c r="AI219" s="102"/>
      <c r="AJ219" s="102"/>
      <c r="AK219" s="102" t="s">
        <v>83</v>
      </c>
      <c r="AL219" s="102"/>
      <c r="AM219" s="102"/>
      <c r="AN219" s="102"/>
      <c r="AO219" s="102"/>
      <c r="AP219" s="102"/>
      <c r="AQ219" s="123" t="s">
        <v>99</v>
      </c>
      <c r="AR219" s="102"/>
      <c r="AS219" s="102"/>
      <c r="AT219" s="102"/>
      <c r="AU219" s="102"/>
      <c r="AV219" s="102"/>
      <c r="AW219" s="102" t="s">
        <v>84</v>
      </c>
      <c r="AX219" s="102"/>
      <c r="AY219" s="102"/>
      <c r="AZ219" s="102"/>
      <c r="BA219" s="102"/>
      <c r="BB219" s="102" t="s">
        <v>85</v>
      </c>
      <c r="BC219" s="102"/>
      <c r="BD219" s="102"/>
      <c r="BE219" s="102"/>
      <c r="BF219" s="102"/>
      <c r="BG219" s="123" t="s">
        <v>100</v>
      </c>
      <c r="BH219" s="102"/>
      <c r="BI219" s="102"/>
      <c r="BJ219" s="102"/>
      <c r="BK219" s="102"/>
      <c r="BL219" s="102"/>
      <c r="CA219" s="1" t="s">
        <v>50</v>
      </c>
    </row>
    <row r="220" spans="1:79" s="25" customFormat="1" ht="16.8" customHeight="1" x14ac:dyDescent="0.25">
      <c r="A220" s="99">
        <v>2111</v>
      </c>
      <c r="B220" s="99"/>
      <c r="C220" s="99"/>
      <c r="D220" s="99"/>
      <c r="E220" s="99"/>
      <c r="F220" s="99"/>
      <c r="G220" s="62" t="s">
        <v>176</v>
      </c>
      <c r="H220" s="63"/>
      <c r="I220" s="63"/>
      <c r="J220" s="63"/>
      <c r="K220" s="63"/>
      <c r="L220" s="63"/>
      <c r="M220" s="63"/>
      <c r="N220" s="63"/>
      <c r="O220" s="63"/>
      <c r="P220" s="63"/>
      <c r="Q220" s="63"/>
      <c r="R220" s="63"/>
      <c r="S220" s="64"/>
      <c r="T220" s="109">
        <v>4964568</v>
      </c>
      <c r="U220" s="109"/>
      <c r="V220" s="109"/>
      <c r="W220" s="109"/>
      <c r="X220" s="109"/>
      <c r="Y220" s="109"/>
      <c r="Z220" s="109">
        <v>4156467</v>
      </c>
      <c r="AA220" s="109"/>
      <c r="AB220" s="109"/>
      <c r="AC220" s="109"/>
      <c r="AD220" s="109"/>
      <c r="AE220" s="109">
        <v>0</v>
      </c>
      <c r="AF220" s="109"/>
      <c r="AG220" s="109"/>
      <c r="AH220" s="109"/>
      <c r="AI220" s="109"/>
      <c r="AJ220" s="109"/>
      <c r="AK220" s="109">
        <v>0</v>
      </c>
      <c r="AL220" s="109"/>
      <c r="AM220" s="109"/>
      <c r="AN220" s="109"/>
      <c r="AO220" s="109"/>
      <c r="AP220" s="109"/>
      <c r="AQ220" s="109">
        <f t="shared" ref="AQ220:AQ233" si="5">IF(ISNUMBER(AK220),AK220,0)-IF(ISNUMBER(AE220),AE220,0)</f>
        <v>0</v>
      </c>
      <c r="AR220" s="109"/>
      <c r="AS220" s="109"/>
      <c r="AT220" s="109"/>
      <c r="AU220" s="109"/>
      <c r="AV220" s="109"/>
      <c r="AW220" s="109">
        <v>0</v>
      </c>
      <c r="AX220" s="109"/>
      <c r="AY220" s="109"/>
      <c r="AZ220" s="109"/>
      <c r="BA220" s="109"/>
      <c r="BB220" s="109">
        <v>0</v>
      </c>
      <c r="BC220" s="109"/>
      <c r="BD220" s="109"/>
      <c r="BE220" s="109"/>
      <c r="BF220" s="109"/>
      <c r="BG220" s="109">
        <f t="shared" ref="BG220:BG233" si="6">IF(ISNUMBER(Z220),Z220,0)+IF(ISNUMBER(AK220),AK220,0)</f>
        <v>4156467</v>
      </c>
      <c r="BH220" s="109"/>
      <c r="BI220" s="109"/>
      <c r="BJ220" s="109"/>
      <c r="BK220" s="109"/>
      <c r="BL220" s="109"/>
      <c r="CA220" s="25" t="s">
        <v>51</v>
      </c>
    </row>
    <row r="221" spans="1:79" s="25" customFormat="1" ht="17.399999999999999" customHeight="1" x14ac:dyDescent="0.25">
      <c r="A221" s="99">
        <v>2120</v>
      </c>
      <c r="B221" s="99"/>
      <c r="C221" s="99"/>
      <c r="D221" s="99"/>
      <c r="E221" s="99"/>
      <c r="F221" s="99"/>
      <c r="G221" s="62" t="s">
        <v>177</v>
      </c>
      <c r="H221" s="63"/>
      <c r="I221" s="63"/>
      <c r="J221" s="63"/>
      <c r="K221" s="63"/>
      <c r="L221" s="63"/>
      <c r="M221" s="63"/>
      <c r="N221" s="63"/>
      <c r="O221" s="63"/>
      <c r="P221" s="63"/>
      <c r="Q221" s="63"/>
      <c r="R221" s="63"/>
      <c r="S221" s="64"/>
      <c r="T221" s="109">
        <v>1362679</v>
      </c>
      <c r="U221" s="109"/>
      <c r="V221" s="109"/>
      <c r="W221" s="109"/>
      <c r="X221" s="109"/>
      <c r="Y221" s="109"/>
      <c r="Z221" s="109">
        <v>979216</v>
      </c>
      <c r="AA221" s="109"/>
      <c r="AB221" s="109"/>
      <c r="AC221" s="109"/>
      <c r="AD221" s="109"/>
      <c r="AE221" s="109">
        <v>0</v>
      </c>
      <c r="AF221" s="109"/>
      <c r="AG221" s="109"/>
      <c r="AH221" s="109"/>
      <c r="AI221" s="109"/>
      <c r="AJ221" s="109"/>
      <c r="AK221" s="109">
        <v>0</v>
      </c>
      <c r="AL221" s="109"/>
      <c r="AM221" s="109"/>
      <c r="AN221" s="109"/>
      <c r="AO221" s="109"/>
      <c r="AP221" s="109"/>
      <c r="AQ221" s="109">
        <f t="shared" si="5"/>
        <v>0</v>
      </c>
      <c r="AR221" s="109"/>
      <c r="AS221" s="109"/>
      <c r="AT221" s="109"/>
      <c r="AU221" s="109"/>
      <c r="AV221" s="109"/>
      <c r="AW221" s="109">
        <v>0</v>
      </c>
      <c r="AX221" s="109"/>
      <c r="AY221" s="109"/>
      <c r="AZ221" s="109"/>
      <c r="BA221" s="109"/>
      <c r="BB221" s="109">
        <v>0</v>
      </c>
      <c r="BC221" s="109"/>
      <c r="BD221" s="109"/>
      <c r="BE221" s="109"/>
      <c r="BF221" s="109"/>
      <c r="BG221" s="109">
        <f t="shared" si="6"/>
        <v>979216</v>
      </c>
      <c r="BH221" s="109"/>
      <c r="BI221" s="109"/>
      <c r="BJ221" s="109"/>
      <c r="BK221" s="109"/>
      <c r="BL221" s="109"/>
    </row>
    <row r="222" spans="1:79" s="25" customFormat="1" ht="27.6" customHeight="1" x14ac:dyDescent="0.25">
      <c r="A222" s="99">
        <v>2210</v>
      </c>
      <c r="B222" s="99"/>
      <c r="C222" s="99"/>
      <c r="D222" s="99"/>
      <c r="E222" s="99"/>
      <c r="F222" s="99"/>
      <c r="G222" s="62" t="s">
        <v>178</v>
      </c>
      <c r="H222" s="63"/>
      <c r="I222" s="63"/>
      <c r="J222" s="63"/>
      <c r="K222" s="63"/>
      <c r="L222" s="63"/>
      <c r="M222" s="63"/>
      <c r="N222" s="63"/>
      <c r="O222" s="63"/>
      <c r="P222" s="63"/>
      <c r="Q222" s="63"/>
      <c r="R222" s="63"/>
      <c r="S222" s="64"/>
      <c r="T222" s="109">
        <v>7300</v>
      </c>
      <c r="U222" s="109"/>
      <c r="V222" s="109"/>
      <c r="W222" s="109"/>
      <c r="X222" s="109"/>
      <c r="Y222" s="109"/>
      <c r="Z222" s="109">
        <v>6098</v>
      </c>
      <c r="AA222" s="109"/>
      <c r="AB222" s="109"/>
      <c r="AC222" s="109"/>
      <c r="AD222" s="109"/>
      <c r="AE222" s="109">
        <v>0</v>
      </c>
      <c r="AF222" s="109"/>
      <c r="AG222" s="109"/>
      <c r="AH222" s="109"/>
      <c r="AI222" s="109"/>
      <c r="AJ222" s="109"/>
      <c r="AK222" s="109">
        <v>0</v>
      </c>
      <c r="AL222" s="109"/>
      <c r="AM222" s="109"/>
      <c r="AN222" s="109"/>
      <c r="AO222" s="109"/>
      <c r="AP222" s="109"/>
      <c r="AQ222" s="109">
        <f t="shared" si="5"/>
        <v>0</v>
      </c>
      <c r="AR222" s="109"/>
      <c r="AS222" s="109"/>
      <c r="AT222" s="109"/>
      <c r="AU222" s="109"/>
      <c r="AV222" s="109"/>
      <c r="AW222" s="109">
        <v>0</v>
      </c>
      <c r="AX222" s="109"/>
      <c r="AY222" s="109"/>
      <c r="AZ222" s="109"/>
      <c r="BA222" s="109"/>
      <c r="BB222" s="109">
        <v>0</v>
      </c>
      <c r="BC222" s="109"/>
      <c r="BD222" s="109"/>
      <c r="BE222" s="109"/>
      <c r="BF222" s="109"/>
      <c r="BG222" s="109">
        <f t="shared" si="6"/>
        <v>6098</v>
      </c>
      <c r="BH222" s="109"/>
      <c r="BI222" s="109"/>
      <c r="BJ222" s="109"/>
      <c r="BK222" s="109"/>
      <c r="BL222" s="109"/>
    </row>
    <row r="223" spans="1:79" s="25" customFormat="1" ht="15.6" customHeight="1" x14ac:dyDescent="0.25">
      <c r="A223" s="99">
        <v>2240</v>
      </c>
      <c r="B223" s="99"/>
      <c r="C223" s="99"/>
      <c r="D223" s="99"/>
      <c r="E223" s="99"/>
      <c r="F223" s="99"/>
      <c r="G223" s="62" t="s">
        <v>179</v>
      </c>
      <c r="H223" s="63"/>
      <c r="I223" s="63"/>
      <c r="J223" s="63"/>
      <c r="K223" s="63"/>
      <c r="L223" s="63"/>
      <c r="M223" s="63"/>
      <c r="N223" s="63"/>
      <c r="O223" s="63"/>
      <c r="P223" s="63"/>
      <c r="Q223" s="63"/>
      <c r="R223" s="63"/>
      <c r="S223" s="64"/>
      <c r="T223" s="109">
        <v>19035</v>
      </c>
      <c r="U223" s="109"/>
      <c r="V223" s="109"/>
      <c r="W223" s="109"/>
      <c r="X223" s="109"/>
      <c r="Y223" s="109"/>
      <c r="Z223" s="109">
        <v>18420</v>
      </c>
      <c r="AA223" s="109"/>
      <c r="AB223" s="109"/>
      <c r="AC223" s="109"/>
      <c r="AD223" s="109"/>
      <c r="AE223" s="109">
        <v>0</v>
      </c>
      <c r="AF223" s="109"/>
      <c r="AG223" s="109"/>
      <c r="AH223" s="109"/>
      <c r="AI223" s="109"/>
      <c r="AJ223" s="109"/>
      <c r="AK223" s="109">
        <v>0</v>
      </c>
      <c r="AL223" s="109"/>
      <c r="AM223" s="109"/>
      <c r="AN223" s="109"/>
      <c r="AO223" s="109"/>
      <c r="AP223" s="109"/>
      <c r="AQ223" s="109">
        <f t="shared" si="5"/>
        <v>0</v>
      </c>
      <c r="AR223" s="109"/>
      <c r="AS223" s="109"/>
      <c r="AT223" s="109"/>
      <c r="AU223" s="109"/>
      <c r="AV223" s="109"/>
      <c r="AW223" s="109">
        <v>0</v>
      </c>
      <c r="AX223" s="109"/>
      <c r="AY223" s="109"/>
      <c r="AZ223" s="109"/>
      <c r="BA223" s="109"/>
      <c r="BB223" s="109">
        <v>0</v>
      </c>
      <c r="BC223" s="109"/>
      <c r="BD223" s="109"/>
      <c r="BE223" s="109"/>
      <c r="BF223" s="109"/>
      <c r="BG223" s="109">
        <f t="shared" si="6"/>
        <v>18420</v>
      </c>
      <c r="BH223" s="109"/>
      <c r="BI223" s="109"/>
      <c r="BJ223" s="109"/>
      <c r="BK223" s="109"/>
      <c r="BL223" s="109"/>
    </row>
    <row r="224" spans="1:79" s="25" customFormat="1" ht="15" customHeight="1" x14ac:dyDescent="0.25">
      <c r="A224" s="99">
        <v>2250</v>
      </c>
      <c r="B224" s="99"/>
      <c r="C224" s="99"/>
      <c r="D224" s="99"/>
      <c r="E224" s="99"/>
      <c r="F224" s="99"/>
      <c r="G224" s="62" t="s">
        <v>180</v>
      </c>
      <c r="H224" s="63"/>
      <c r="I224" s="63"/>
      <c r="J224" s="63"/>
      <c r="K224" s="63"/>
      <c r="L224" s="63"/>
      <c r="M224" s="63"/>
      <c r="N224" s="63"/>
      <c r="O224" s="63"/>
      <c r="P224" s="63"/>
      <c r="Q224" s="63"/>
      <c r="R224" s="63"/>
      <c r="S224" s="64"/>
      <c r="T224" s="109">
        <v>31000</v>
      </c>
      <c r="U224" s="109"/>
      <c r="V224" s="109"/>
      <c r="W224" s="109"/>
      <c r="X224" s="109"/>
      <c r="Y224" s="109"/>
      <c r="Z224" s="109">
        <v>10862</v>
      </c>
      <c r="AA224" s="109"/>
      <c r="AB224" s="109"/>
      <c r="AC224" s="109"/>
      <c r="AD224" s="109"/>
      <c r="AE224" s="109">
        <v>0</v>
      </c>
      <c r="AF224" s="109"/>
      <c r="AG224" s="109"/>
      <c r="AH224" s="109"/>
      <c r="AI224" s="109"/>
      <c r="AJ224" s="109"/>
      <c r="AK224" s="109">
        <v>0</v>
      </c>
      <c r="AL224" s="109"/>
      <c r="AM224" s="109"/>
      <c r="AN224" s="109"/>
      <c r="AO224" s="109"/>
      <c r="AP224" s="109"/>
      <c r="AQ224" s="109">
        <f t="shared" si="5"/>
        <v>0</v>
      </c>
      <c r="AR224" s="109"/>
      <c r="AS224" s="109"/>
      <c r="AT224" s="109"/>
      <c r="AU224" s="109"/>
      <c r="AV224" s="109"/>
      <c r="AW224" s="109">
        <v>0</v>
      </c>
      <c r="AX224" s="109"/>
      <c r="AY224" s="109"/>
      <c r="AZ224" s="109"/>
      <c r="BA224" s="109"/>
      <c r="BB224" s="109">
        <v>0</v>
      </c>
      <c r="BC224" s="109"/>
      <c r="BD224" s="109"/>
      <c r="BE224" s="109"/>
      <c r="BF224" s="109"/>
      <c r="BG224" s="109">
        <f t="shared" si="6"/>
        <v>10862</v>
      </c>
      <c r="BH224" s="109"/>
      <c r="BI224" s="109"/>
      <c r="BJ224" s="109"/>
      <c r="BK224" s="109"/>
      <c r="BL224" s="109"/>
    </row>
    <row r="225" spans="1:64" s="25" customFormat="1" ht="13.8" customHeight="1" x14ac:dyDescent="0.25">
      <c r="A225" s="99">
        <v>2271</v>
      </c>
      <c r="B225" s="99"/>
      <c r="C225" s="99"/>
      <c r="D225" s="99"/>
      <c r="E225" s="99"/>
      <c r="F225" s="99"/>
      <c r="G225" s="62" t="s">
        <v>217</v>
      </c>
      <c r="H225" s="63"/>
      <c r="I225" s="63"/>
      <c r="J225" s="63"/>
      <c r="K225" s="63"/>
      <c r="L225" s="63"/>
      <c r="M225" s="63"/>
      <c r="N225" s="63"/>
      <c r="O225" s="63"/>
      <c r="P225" s="63"/>
      <c r="Q225" s="63"/>
      <c r="R225" s="63"/>
      <c r="S225" s="64"/>
      <c r="T225" s="109">
        <v>0</v>
      </c>
      <c r="U225" s="109"/>
      <c r="V225" s="109"/>
      <c r="W225" s="109"/>
      <c r="X225" s="109"/>
      <c r="Y225" s="109"/>
      <c r="Z225" s="109">
        <v>0</v>
      </c>
      <c r="AA225" s="109"/>
      <c r="AB225" s="109"/>
      <c r="AC225" s="109"/>
      <c r="AD225" s="109"/>
      <c r="AE225" s="109">
        <v>0</v>
      </c>
      <c r="AF225" s="109"/>
      <c r="AG225" s="109"/>
      <c r="AH225" s="109"/>
      <c r="AI225" s="109"/>
      <c r="AJ225" s="109"/>
      <c r="AK225" s="109">
        <v>0</v>
      </c>
      <c r="AL225" s="109"/>
      <c r="AM225" s="109"/>
      <c r="AN225" s="109"/>
      <c r="AO225" s="109"/>
      <c r="AP225" s="109"/>
      <c r="AQ225" s="109">
        <f t="shared" si="5"/>
        <v>0</v>
      </c>
      <c r="AR225" s="109"/>
      <c r="AS225" s="109"/>
      <c r="AT225" s="109"/>
      <c r="AU225" s="109"/>
      <c r="AV225" s="109"/>
      <c r="AW225" s="109">
        <v>0</v>
      </c>
      <c r="AX225" s="109"/>
      <c r="AY225" s="109"/>
      <c r="AZ225" s="109"/>
      <c r="BA225" s="109"/>
      <c r="BB225" s="109">
        <v>0</v>
      </c>
      <c r="BC225" s="109"/>
      <c r="BD225" s="109"/>
      <c r="BE225" s="109"/>
      <c r="BF225" s="109"/>
      <c r="BG225" s="109">
        <f t="shared" si="6"/>
        <v>0</v>
      </c>
      <c r="BH225" s="109"/>
      <c r="BI225" s="109"/>
      <c r="BJ225" s="109"/>
      <c r="BK225" s="109"/>
      <c r="BL225" s="109"/>
    </row>
    <row r="226" spans="1:64" s="25" customFormat="1" ht="27.6" customHeight="1" x14ac:dyDescent="0.25">
      <c r="A226" s="99">
        <v>2272</v>
      </c>
      <c r="B226" s="99"/>
      <c r="C226" s="99"/>
      <c r="D226" s="99"/>
      <c r="E226" s="99"/>
      <c r="F226" s="99"/>
      <c r="G226" s="62" t="s">
        <v>218</v>
      </c>
      <c r="H226" s="63"/>
      <c r="I226" s="63"/>
      <c r="J226" s="63"/>
      <c r="K226" s="63"/>
      <c r="L226" s="63"/>
      <c r="M226" s="63"/>
      <c r="N226" s="63"/>
      <c r="O226" s="63"/>
      <c r="P226" s="63"/>
      <c r="Q226" s="63"/>
      <c r="R226" s="63"/>
      <c r="S226" s="64"/>
      <c r="T226" s="109">
        <v>0</v>
      </c>
      <c r="U226" s="109"/>
      <c r="V226" s="109"/>
      <c r="W226" s="109"/>
      <c r="X226" s="109"/>
      <c r="Y226" s="109"/>
      <c r="Z226" s="109">
        <v>0</v>
      </c>
      <c r="AA226" s="109"/>
      <c r="AB226" s="109"/>
      <c r="AC226" s="109"/>
      <c r="AD226" s="109"/>
      <c r="AE226" s="109">
        <v>0</v>
      </c>
      <c r="AF226" s="109"/>
      <c r="AG226" s="109"/>
      <c r="AH226" s="109"/>
      <c r="AI226" s="109"/>
      <c r="AJ226" s="109"/>
      <c r="AK226" s="109">
        <v>0</v>
      </c>
      <c r="AL226" s="109"/>
      <c r="AM226" s="109"/>
      <c r="AN226" s="109"/>
      <c r="AO226" s="109"/>
      <c r="AP226" s="109"/>
      <c r="AQ226" s="109">
        <f t="shared" si="5"/>
        <v>0</v>
      </c>
      <c r="AR226" s="109"/>
      <c r="AS226" s="109"/>
      <c r="AT226" s="109"/>
      <c r="AU226" s="109"/>
      <c r="AV226" s="109"/>
      <c r="AW226" s="109">
        <v>0</v>
      </c>
      <c r="AX226" s="109"/>
      <c r="AY226" s="109"/>
      <c r="AZ226" s="109"/>
      <c r="BA226" s="109"/>
      <c r="BB226" s="109">
        <v>0</v>
      </c>
      <c r="BC226" s="109"/>
      <c r="BD226" s="109"/>
      <c r="BE226" s="109"/>
      <c r="BF226" s="109"/>
      <c r="BG226" s="109">
        <f t="shared" si="6"/>
        <v>0</v>
      </c>
      <c r="BH226" s="109"/>
      <c r="BI226" s="109"/>
      <c r="BJ226" s="109"/>
      <c r="BK226" s="109"/>
      <c r="BL226" s="109"/>
    </row>
    <row r="227" spans="1:64" s="25" customFormat="1" ht="16.2" customHeight="1" x14ac:dyDescent="0.25">
      <c r="A227" s="99">
        <v>2273</v>
      </c>
      <c r="B227" s="99"/>
      <c r="C227" s="99"/>
      <c r="D227" s="99"/>
      <c r="E227" s="99"/>
      <c r="F227" s="99"/>
      <c r="G227" s="62" t="s">
        <v>219</v>
      </c>
      <c r="H227" s="63"/>
      <c r="I227" s="63"/>
      <c r="J227" s="63"/>
      <c r="K227" s="63"/>
      <c r="L227" s="63"/>
      <c r="M227" s="63"/>
      <c r="N227" s="63"/>
      <c r="O227" s="63"/>
      <c r="P227" s="63"/>
      <c r="Q227" s="63"/>
      <c r="R227" s="63"/>
      <c r="S227" s="64"/>
      <c r="T227" s="109">
        <v>0</v>
      </c>
      <c r="U227" s="109"/>
      <c r="V227" s="109"/>
      <c r="W227" s="109"/>
      <c r="X227" s="109"/>
      <c r="Y227" s="109"/>
      <c r="Z227" s="109">
        <v>0</v>
      </c>
      <c r="AA227" s="109"/>
      <c r="AB227" s="109"/>
      <c r="AC227" s="109"/>
      <c r="AD227" s="109"/>
      <c r="AE227" s="109">
        <v>0</v>
      </c>
      <c r="AF227" s="109"/>
      <c r="AG227" s="109"/>
      <c r="AH227" s="109"/>
      <c r="AI227" s="109"/>
      <c r="AJ227" s="109"/>
      <c r="AK227" s="109">
        <v>0</v>
      </c>
      <c r="AL227" s="109"/>
      <c r="AM227" s="109"/>
      <c r="AN227" s="109"/>
      <c r="AO227" s="109"/>
      <c r="AP227" s="109"/>
      <c r="AQ227" s="109">
        <f t="shared" si="5"/>
        <v>0</v>
      </c>
      <c r="AR227" s="109"/>
      <c r="AS227" s="109"/>
      <c r="AT227" s="109"/>
      <c r="AU227" s="109"/>
      <c r="AV227" s="109"/>
      <c r="AW227" s="109">
        <v>0</v>
      </c>
      <c r="AX227" s="109"/>
      <c r="AY227" s="109"/>
      <c r="AZ227" s="109"/>
      <c r="BA227" s="109"/>
      <c r="BB227" s="109">
        <v>0</v>
      </c>
      <c r="BC227" s="109"/>
      <c r="BD227" s="109"/>
      <c r="BE227" s="109"/>
      <c r="BF227" s="109"/>
      <c r="BG227" s="109">
        <f t="shared" si="6"/>
        <v>0</v>
      </c>
      <c r="BH227" s="109"/>
      <c r="BI227" s="109"/>
      <c r="BJ227" s="109"/>
      <c r="BK227" s="109"/>
      <c r="BL227" s="109"/>
    </row>
    <row r="228" spans="1:64" s="25" customFormat="1" ht="15.6" customHeight="1" x14ac:dyDescent="0.25">
      <c r="A228" s="99">
        <v>2274</v>
      </c>
      <c r="B228" s="99"/>
      <c r="C228" s="99"/>
      <c r="D228" s="99"/>
      <c r="E228" s="99"/>
      <c r="F228" s="99"/>
      <c r="G228" s="62" t="s">
        <v>220</v>
      </c>
      <c r="H228" s="63"/>
      <c r="I228" s="63"/>
      <c r="J228" s="63"/>
      <c r="K228" s="63"/>
      <c r="L228" s="63"/>
      <c r="M228" s="63"/>
      <c r="N228" s="63"/>
      <c r="O228" s="63"/>
      <c r="P228" s="63"/>
      <c r="Q228" s="63"/>
      <c r="R228" s="63"/>
      <c r="S228" s="64"/>
      <c r="T228" s="109">
        <v>0</v>
      </c>
      <c r="U228" s="109"/>
      <c r="V228" s="109"/>
      <c r="W228" s="109"/>
      <c r="X228" s="109"/>
      <c r="Y228" s="109"/>
      <c r="Z228" s="109">
        <v>0</v>
      </c>
      <c r="AA228" s="109"/>
      <c r="AB228" s="109"/>
      <c r="AC228" s="109"/>
      <c r="AD228" s="109"/>
      <c r="AE228" s="109">
        <v>0</v>
      </c>
      <c r="AF228" s="109"/>
      <c r="AG228" s="109"/>
      <c r="AH228" s="109"/>
      <c r="AI228" s="109"/>
      <c r="AJ228" s="109"/>
      <c r="AK228" s="109">
        <v>0</v>
      </c>
      <c r="AL228" s="109"/>
      <c r="AM228" s="109"/>
      <c r="AN228" s="109"/>
      <c r="AO228" s="109"/>
      <c r="AP228" s="109"/>
      <c r="AQ228" s="109">
        <f t="shared" si="5"/>
        <v>0</v>
      </c>
      <c r="AR228" s="109"/>
      <c r="AS228" s="109"/>
      <c r="AT228" s="109"/>
      <c r="AU228" s="109"/>
      <c r="AV228" s="109"/>
      <c r="AW228" s="109">
        <v>0</v>
      </c>
      <c r="AX228" s="109"/>
      <c r="AY228" s="109"/>
      <c r="AZ228" s="109"/>
      <c r="BA228" s="109"/>
      <c r="BB228" s="109">
        <v>0</v>
      </c>
      <c r="BC228" s="109"/>
      <c r="BD228" s="109"/>
      <c r="BE228" s="109"/>
      <c r="BF228" s="109"/>
      <c r="BG228" s="109">
        <f t="shared" si="6"/>
        <v>0</v>
      </c>
      <c r="BH228" s="109"/>
      <c r="BI228" s="109"/>
      <c r="BJ228" s="109"/>
      <c r="BK228" s="109"/>
      <c r="BL228" s="109"/>
    </row>
    <row r="229" spans="1:64" s="25" customFormat="1" ht="30.6" customHeight="1" x14ac:dyDescent="0.25">
      <c r="A229" s="99">
        <v>2275</v>
      </c>
      <c r="B229" s="99"/>
      <c r="C229" s="99"/>
      <c r="D229" s="99"/>
      <c r="E229" s="99"/>
      <c r="F229" s="99"/>
      <c r="G229" s="62" t="s">
        <v>221</v>
      </c>
      <c r="H229" s="63"/>
      <c r="I229" s="63"/>
      <c r="J229" s="63"/>
      <c r="K229" s="63"/>
      <c r="L229" s="63"/>
      <c r="M229" s="63"/>
      <c r="N229" s="63"/>
      <c r="O229" s="63"/>
      <c r="P229" s="63"/>
      <c r="Q229" s="63"/>
      <c r="R229" s="63"/>
      <c r="S229" s="64"/>
      <c r="T229" s="109">
        <v>0</v>
      </c>
      <c r="U229" s="109"/>
      <c r="V229" s="109"/>
      <c r="W229" s="109"/>
      <c r="X229" s="109"/>
      <c r="Y229" s="109"/>
      <c r="Z229" s="109">
        <v>0</v>
      </c>
      <c r="AA229" s="109"/>
      <c r="AB229" s="109"/>
      <c r="AC229" s="109"/>
      <c r="AD229" s="109"/>
      <c r="AE229" s="109">
        <v>0</v>
      </c>
      <c r="AF229" s="109"/>
      <c r="AG229" s="109"/>
      <c r="AH229" s="109"/>
      <c r="AI229" s="109"/>
      <c r="AJ229" s="109"/>
      <c r="AK229" s="109">
        <v>0</v>
      </c>
      <c r="AL229" s="109"/>
      <c r="AM229" s="109"/>
      <c r="AN229" s="109"/>
      <c r="AO229" s="109"/>
      <c r="AP229" s="109"/>
      <c r="AQ229" s="109">
        <f t="shared" si="5"/>
        <v>0</v>
      </c>
      <c r="AR229" s="109"/>
      <c r="AS229" s="109"/>
      <c r="AT229" s="109"/>
      <c r="AU229" s="109"/>
      <c r="AV229" s="109"/>
      <c r="AW229" s="109">
        <v>0</v>
      </c>
      <c r="AX229" s="109"/>
      <c r="AY229" s="109"/>
      <c r="AZ229" s="109"/>
      <c r="BA229" s="109"/>
      <c r="BB229" s="109">
        <v>0</v>
      </c>
      <c r="BC229" s="109"/>
      <c r="BD229" s="109"/>
      <c r="BE229" s="109"/>
      <c r="BF229" s="109"/>
      <c r="BG229" s="109">
        <f t="shared" si="6"/>
        <v>0</v>
      </c>
      <c r="BH229" s="109"/>
      <c r="BI229" s="109"/>
      <c r="BJ229" s="109"/>
      <c r="BK229" s="109"/>
      <c r="BL229" s="109"/>
    </row>
    <row r="230" spans="1:64" s="25" customFormat="1" ht="42" customHeight="1" x14ac:dyDescent="0.25">
      <c r="A230" s="99">
        <v>2282</v>
      </c>
      <c r="B230" s="99"/>
      <c r="C230" s="99"/>
      <c r="D230" s="99"/>
      <c r="E230" s="99"/>
      <c r="F230" s="99"/>
      <c r="G230" s="62" t="s">
        <v>181</v>
      </c>
      <c r="H230" s="63"/>
      <c r="I230" s="63"/>
      <c r="J230" s="63"/>
      <c r="K230" s="63"/>
      <c r="L230" s="63"/>
      <c r="M230" s="63"/>
      <c r="N230" s="63"/>
      <c r="O230" s="63"/>
      <c r="P230" s="63"/>
      <c r="Q230" s="63"/>
      <c r="R230" s="63"/>
      <c r="S230" s="64"/>
      <c r="T230" s="109">
        <v>0</v>
      </c>
      <c r="U230" s="109"/>
      <c r="V230" s="109"/>
      <c r="W230" s="109"/>
      <c r="X230" s="109"/>
      <c r="Y230" s="109"/>
      <c r="Z230" s="109">
        <v>0</v>
      </c>
      <c r="AA230" s="109"/>
      <c r="AB230" s="109"/>
      <c r="AC230" s="109"/>
      <c r="AD230" s="109"/>
      <c r="AE230" s="109">
        <v>0</v>
      </c>
      <c r="AF230" s="109"/>
      <c r="AG230" s="109"/>
      <c r="AH230" s="109"/>
      <c r="AI230" s="109"/>
      <c r="AJ230" s="109"/>
      <c r="AK230" s="109">
        <v>0</v>
      </c>
      <c r="AL230" s="109"/>
      <c r="AM230" s="109"/>
      <c r="AN230" s="109"/>
      <c r="AO230" s="109"/>
      <c r="AP230" s="109"/>
      <c r="AQ230" s="109">
        <f t="shared" si="5"/>
        <v>0</v>
      </c>
      <c r="AR230" s="109"/>
      <c r="AS230" s="109"/>
      <c r="AT230" s="109"/>
      <c r="AU230" s="109"/>
      <c r="AV230" s="109"/>
      <c r="AW230" s="109">
        <v>0</v>
      </c>
      <c r="AX230" s="109"/>
      <c r="AY230" s="109"/>
      <c r="AZ230" s="109"/>
      <c r="BA230" s="109"/>
      <c r="BB230" s="109">
        <v>0</v>
      </c>
      <c r="BC230" s="109"/>
      <c r="BD230" s="109"/>
      <c r="BE230" s="109"/>
      <c r="BF230" s="109"/>
      <c r="BG230" s="109">
        <f t="shared" si="6"/>
        <v>0</v>
      </c>
      <c r="BH230" s="109"/>
      <c r="BI230" s="109"/>
      <c r="BJ230" s="109"/>
      <c r="BK230" s="109"/>
      <c r="BL230" s="109"/>
    </row>
    <row r="231" spans="1:64" s="25" customFormat="1" ht="16.2" customHeight="1" x14ac:dyDescent="0.25">
      <c r="A231" s="99">
        <v>2800</v>
      </c>
      <c r="B231" s="99"/>
      <c r="C231" s="99"/>
      <c r="D231" s="99"/>
      <c r="E231" s="99"/>
      <c r="F231" s="99"/>
      <c r="G231" s="62" t="s">
        <v>182</v>
      </c>
      <c r="H231" s="63"/>
      <c r="I231" s="63"/>
      <c r="J231" s="63"/>
      <c r="K231" s="63"/>
      <c r="L231" s="63"/>
      <c r="M231" s="63"/>
      <c r="N231" s="63"/>
      <c r="O231" s="63"/>
      <c r="P231" s="63"/>
      <c r="Q231" s="63"/>
      <c r="R231" s="63"/>
      <c r="S231" s="64"/>
      <c r="T231" s="109">
        <v>0</v>
      </c>
      <c r="U231" s="109"/>
      <c r="V231" s="109"/>
      <c r="W231" s="109"/>
      <c r="X231" s="109"/>
      <c r="Y231" s="109"/>
      <c r="Z231" s="109">
        <v>0</v>
      </c>
      <c r="AA231" s="109"/>
      <c r="AB231" s="109"/>
      <c r="AC231" s="109"/>
      <c r="AD231" s="109"/>
      <c r="AE231" s="109">
        <v>0</v>
      </c>
      <c r="AF231" s="109"/>
      <c r="AG231" s="109"/>
      <c r="AH231" s="109"/>
      <c r="AI231" s="109"/>
      <c r="AJ231" s="109"/>
      <c r="AK231" s="109">
        <v>0</v>
      </c>
      <c r="AL231" s="109"/>
      <c r="AM231" s="109"/>
      <c r="AN231" s="109"/>
      <c r="AO231" s="109"/>
      <c r="AP231" s="109"/>
      <c r="AQ231" s="109">
        <f t="shared" si="5"/>
        <v>0</v>
      </c>
      <c r="AR231" s="109"/>
      <c r="AS231" s="109"/>
      <c r="AT231" s="109"/>
      <c r="AU231" s="109"/>
      <c r="AV231" s="109"/>
      <c r="AW231" s="109">
        <v>0</v>
      </c>
      <c r="AX231" s="109"/>
      <c r="AY231" s="109"/>
      <c r="AZ231" s="109"/>
      <c r="BA231" s="109"/>
      <c r="BB231" s="109">
        <v>0</v>
      </c>
      <c r="BC231" s="109"/>
      <c r="BD231" s="109"/>
      <c r="BE231" s="109"/>
      <c r="BF231" s="109"/>
      <c r="BG231" s="109">
        <f t="shared" si="6"/>
        <v>0</v>
      </c>
      <c r="BH231" s="109"/>
      <c r="BI231" s="109"/>
      <c r="BJ231" s="109"/>
      <c r="BK231" s="109"/>
      <c r="BL231" s="109"/>
    </row>
    <row r="232" spans="1:64" s="25" customFormat="1" ht="30" customHeight="1" x14ac:dyDescent="0.25">
      <c r="A232" s="99">
        <v>3110</v>
      </c>
      <c r="B232" s="99"/>
      <c r="C232" s="99"/>
      <c r="D232" s="99"/>
      <c r="E232" s="99"/>
      <c r="F232" s="99"/>
      <c r="G232" s="62" t="s">
        <v>183</v>
      </c>
      <c r="H232" s="63"/>
      <c r="I232" s="63"/>
      <c r="J232" s="63"/>
      <c r="K232" s="63"/>
      <c r="L232" s="63"/>
      <c r="M232" s="63"/>
      <c r="N232" s="63"/>
      <c r="O232" s="63"/>
      <c r="P232" s="63"/>
      <c r="Q232" s="63"/>
      <c r="R232" s="63"/>
      <c r="S232" s="64"/>
      <c r="T232" s="109">
        <v>95991</v>
      </c>
      <c r="U232" s="109"/>
      <c r="V232" s="109"/>
      <c r="W232" s="109"/>
      <c r="X232" s="109"/>
      <c r="Y232" s="109"/>
      <c r="Z232" s="109">
        <v>95991</v>
      </c>
      <c r="AA232" s="109"/>
      <c r="AB232" s="109"/>
      <c r="AC232" s="109"/>
      <c r="AD232" s="109"/>
      <c r="AE232" s="109">
        <v>95991</v>
      </c>
      <c r="AF232" s="109"/>
      <c r="AG232" s="109"/>
      <c r="AH232" s="109"/>
      <c r="AI232" s="109"/>
      <c r="AJ232" s="109"/>
      <c r="AK232" s="109">
        <v>0</v>
      </c>
      <c r="AL232" s="109"/>
      <c r="AM232" s="109"/>
      <c r="AN232" s="109"/>
      <c r="AO232" s="109"/>
      <c r="AP232" s="109"/>
      <c r="AQ232" s="109">
        <f t="shared" si="5"/>
        <v>-95991</v>
      </c>
      <c r="AR232" s="109"/>
      <c r="AS232" s="109"/>
      <c r="AT232" s="109"/>
      <c r="AU232" s="109"/>
      <c r="AV232" s="109"/>
      <c r="AW232" s="109">
        <v>0</v>
      </c>
      <c r="AX232" s="109"/>
      <c r="AY232" s="109"/>
      <c r="AZ232" s="109"/>
      <c r="BA232" s="109"/>
      <c r="BB232" s="109">
        <v>95991</v>
      </c>
      <c r="BC232" s="109"/>
      <c r="BD232" s="109"/>
      <c r="BE232" s="109"/>
      <c r="BF232" s="109"/>
      <c r="BG232" s="109">
        <f t="shared" si="6"/>
        <v>95991</v>
      </c>
      <c r="BH232" s="109"/>
      <c r="BI232" s="109"/>
      <c r="BJ232" s="109"/>
      <c r="BK232" s="109"/>
      <c r="BL232" s="109"/>
    </row>
    <row r="233" spans="1:64" s="6" customFormat="1" ht="16.8" customHeight="1" x14ac:dyDescent="0.25">
      <c r="A233" s="100"/>
      <c r="B233" s="100"/>
      <c r="C233" s="100"/>
      <c r="D233" s="100"/>
      <c r="E233" s="100"/>
      <c r="F233" s="100"/>
      <c r="G233" s="110" t="s">
        <v>147</v>
      </c>
      <c r="H233" s="111"/>
      <c r="I233" s="111"/>
      <c r="J233" s="111"/>
      <c r="K233" s="111"/>
      <c r="L233" s="111"/>
      <c r="M233" s="111"/>
      <c r="N233" s="111"/>
      <c r="O233" s="111"/>
      <c r="P233" s="111"/>
      <c r="Q233" s="111"/>
      <c r="R233" s="111"/>
      <c r="S233" s="112"/>
      <c r="T233" s="108">
        <v>6480573</v>
      </c>
      <c r="U233" s="108"/>
      <c r="V233" s="108"/>
      <c r="W233" s="108"/>
      <c r="X233" s="108"/>
      <c r="Y233" s="108"/>
      <c r="Z233" s="108">
        <v>5267054</v>
      </c>
      <c r="AA233" s="108"/>
      <c r="AB233" s="108"/>
      <c r="AC233" s="108"/>
      <c r="AD233" s="108"/>
      <c r="AE233" s="108">
        <v>95991</v>
      </c>
      <c r="AF233" s="108"/>
      <c r="AG233" s="108"/>
      <c r="AH233" s="108"/>
      <c r="AI233" s="108"/>
      <c r="AJ233" s="108"/>
      <c r="AK233" s="108">
        <v>0</v>
      </c>
      <c r="AL233" s="108"/>
      <c r="AM233" s="108"/>
      <c r="AN233" s="108"/>
      <c r="AO233" s="108"/>
      <c r="AP233" s="108"/>
      <c r="AQ233" s="108">
        <f t="shared" si="5"/>
        <v>-95991</v>
      </c>
      <c r="AR233" s="108"/>
      <c r="AS233" s="108"/>
      <c r="AT233" s="108"/>
      <c r="AU233" s="108"/>
      <c r="AV233" s="108"/>
      <c r="AW233" s="108">
        <v>0</v>
      </c>
      <c r="AX233" s="108"/>
      <c r="AY233" s="108"/>
      <c r="AZ233" s="108"/>
      <c r="BA233" s="108"/>
      <c r="BB233" s="108">
        <v>95991</v>
      </c>
      <c r="BC233" s="108"/>
      <c r="BD233" s="108"/>
      <c r="BE233" s="108"/>
      <c r="BF233" s="108"/>
      <c r="BG233" s="108">
        <f t="shared" si="6"/>
        <v>5267054</v>
      </c>
      <c r="BH233" s="108"/>
      <c r="BI233" s="108"/>
      <c r="BJ233" s="108"/>
      <c r="BK233" s="108"/>
      <c r="BL233" s="108"/>
    </row>
    <row r="235" spans="1:64" ht="18" customHeight="1" x14ac:dyDescent="0.25">
      <c r="A235" s="34" t="s">
        <v>255</v>
      </c>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row>
    <row r="236" spans="1:64" ht="15" customHeight="1" x14ac:dyDescent="0.25">
      <c r="A236" s="48" t="s">
        <v>235</v>
      </c>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row>
    <row r="237" spans="1:64" ht="18" customHeight="1" x14ac:dyDescent="0.25">
      <c r="A237" s="55" t="s">
        <v>135</v>
      </c>
      <c r="B237" s="55"/>
      <c r="C237" s="55"/>
      <c r="D237" s="55"/>
      <c r="E237" s="55"/>
      <c r="F237" s="55"/>
      <c r="G237" s="55" t="s">
        <v>19</v>
      </c>
      <c r="H237" s="55"/>
      <c r="I237" s="55"/>
      <c r="J237" s="55"/>
      <c r="K237" s="55"/>
      <c r="L237" s="55"/>
      <c r="M237" s="55"/>
      <c r="N237" s="55"/>
      <c r="O237" s="55"/>
      <c r="P237" s="55"/>
      <c r="Q237" s="55" t="s">
        <v>241</v>
      </c>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t="s">
        <v>252</v>
      </c>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row>
    <row r="238" spans="1:64" ht="42.9" customHeight="1" x14ac:dyDescent="0.25">
      <c r="A238" s="55"/>
      <c r="B238" s="55"/>
      <c r="C238" s="55"/>
      <c r="D238" s="55"/>
      <c r="E238" s="55"/>
      <c r="F238" s="55"/>
      <c r="G238" s="55"/>
      <c r="H238" s="55"/>
      <c r="I238" s="55"/>
      <c r="J238" s="55"/>
      <c r="K238" s="55"/>
      <c r="L238" s="55"/>
      <c r="M238" s="55"/>
      <c r="N238" s="55"/>
      <c r="O238" s="55"/>
      <c r="P238" s="55"/>
      <c r="Q238" s="55" t="s">
        <v>140</v>
      </c>
      <c r="R238" s="55"/>
      <c r="S238" s="55"/>
      <c r="T238" s="55"/>
      <c r="U238" s="55"/>
      <c r="V238" s="93" t="s">
        <v>141</v>
      </c>
      <c r="W238" s="93"/>
      <c r="X238" s="93"/>
      <c r="Y238" s="93"/>
      <c r="Z238" s="55" t="s">
        <v>142</v>
      </c>
      <c r="AA238" s="55"/>
      <c r="AB238" s="55"/>
      <c r="AC238" s="55"/>
      <c r="AD238" s="55"/>
      <c r="AE238" s="55"/>
      <c r="AF238" s="55"/>
      <c r="AG238" s="55"/>
      <c r="AH238" s="55"/>
      <c r="AI238" s="55"/>
      <c r="AJ238" s="55" t="s">
        <v>143</v>
      </c>
      <c r="AK238" s="55"/>
      <c r="AL238" s="55"/>
      <c r="AM238" s="55"/>
      <c r="AN238" s="55"/>
      <c r="AO238" s="55" t="s">
        <v>20</v>
      </c>
      <c r="AP238" s="55"/>
      <c r="AQ238" s="55"/>
      <c r="AR238" s="55"/>
      <c r="AS238" s="55"/>
      <c r="AT238" s="93" t="s">
        <v>144</v>
      </c>
      <c r="AU238" s="93"/>
      <c r="AV238" s="93"/>
      <c r="AW238" s="93"/>
      <c r="AX238" s="55" t="s">
        <v>142</v>
      </c>
      <c r="AY238" s="55"/>
      <c r="AZ238" s="55"/>
      <c r="BA238" s="55"/>
      <c r="BB238" s="55"/>
      <c r="BC238" s="55"/>
      <c r="BD238" s="55"/>
      <c r="BE238" s="55"/>
      <c r="BF238" s="55"/>
      <c r="BG238" s="55"/>
      <c r="BH238" s="55" t="s">
        <v>145</v>
      </c>
      <c r="BI238" s="55"/>
      <c r="BJ238" s="55"/>
      <c r="BK238" s="55"/>
      <c r="BL238" s="55"/>
    </row>
    <row r="239" spans="1:64" ht="63" customHeight="1" x14ac:dyDescent="0.25">
      <c r="A239" s="55"/>
      <c r="B239" s="55"/>
      <c r="C239" s="55"/>
      <c r="D239" s="55"/>
      <c r="E239" s="55"/>
      <c r="F239" s="55"/>
      <c r="G239" s="55"/>
      <c r="H239" s="55"/>
      <c r="I239" s="55"/>
      <c r="J239" s="55"/>
      <c r="K239" s="55"/>
      <c r="L239" s="55"/>
      <c r="M239" s="55"/>
      <c r="N239" s="55"/>
      <c r="O239" s="55"/>
      <c r="P239" s="55"/>
      <c r="Q239" s="55"/>
      <c r="R239" s="55"/>
      <c r="S239" s="55"/>
      <c r="T239" s="55"/>
      <c r="U239" s="55"/>
      <c r="V239" s="93"/>
      <c r="W239" s="93"/>
      <c r="X239" s="93"/>
      <c r="Y239" s="93"/>
      <c r="Z239" s="55" t="s">
        <v>17</v>
      </c>
      <c r="AA239" s="55"/>
      <c r="AB239" s="55"/>
      <c r="AC239" s="55"/>
      <c r="AD239" s="55"/>
      <c r="AE239" s="55" t="s">
        <v>16</v>
      </c>
      <c r="AF239" s="55"/>
      <c r="AG239" s="55"/>
      <c r="AH239" s="55"/>
      <c r="AI239" s="55"/>
      <c r="AJ239" s="55"/>
      <c r="AK239" s="55"/>
      <c r="AL239" s="55"/>
      <c r="AM239" s="55"/>
      <c r="AN239" s="55"/>
      <c r="AO239" s="55"/>
      <c r="AP239" s="55"/>
      <c r="AQ239" s="55"/>
      <c r="AR239" s="55"/>
      <c r="AS239" s="55"/>
      <c r="AT239" s="93"/>
      <c r="AU239" s="93"/>
      <c r="AV239" s="93"/>
      <c r="AW239" s="93"/>
      <c r="AX239" s="55" t="s">
        <v>17</v>
      </c>
      <c r="AY239" s="55"/>
      <c r="AZ239" s="55"/>
      <c r="BA239" s="55"/>
      <c r="BB239" s="55"/>
      <c r="BC239" s="55" t="s">
        <v>16</v>
      </c>
      <c r="BD239" s="55"/>
      <c r="BE239" s="55"/>
      <c r="BF239" s="55"/>
      <c r="BG239" s="55"/>
      <c r="BH239" s="55"/>
      <c r="BI239" s="55"/>
      <c r="BJ239" s="55"/>
      <c r="BK239" s="55"/>
      <c r="BL239" s="55"/>
    </row>
    <row r="240" spans="1:64" ht="15" customHeight="1" x14ac:dyDescent="0.25">
      <c r="A240" s="55">
        <v>1</v>
      </c>
      <c r="B240" s="55"/>
      <c r="C240" s="55"/>
      <c r="D240" s="55"/>
      <c r="E240" s="55"/>
      <c r="F240" s="55"/>
      <c r="G240" s="55">
        <v>2</v>
      </c>
      <c r="H240" s="55"/>
      <c r="I240" s="55"/>
      <c r="J240" s="55"/>
      <c r="K240" s="55"/>
      <c r="L240" s="55"/>
      <c r="M240" s="55"/>
      <c r="N240" s="55"/>
      <c r="O240" s="55"/>
      <c r="P240" s="55"/>
      <c r="Q240" s="55">
        <v>3</v>
      </c>
      <c r="R240" s="55"/>
      <c r="S240" s="55"/>
      <c r="T240" s="55"/>
      <c r="U240" s="55"/>
      <c r="V240" s="55">
        <v>4</v>
      </c>
      <c r="W240" s="55"/>
      <c r="X240" s="55"/>
      <c r="Y240" s="55"/>
      <c r="Z240" s="55">
        <v>5</v>
      </c>
      <c r="AA240" s="55"/>
      <c r="AB240" s="55"/>
      <c r="AC240" s="55"/>
      <c r="AD240" s="55"/>
      <c r="AE240" s="55">
        <v>6</v>
      </c>
      <c r="AF240" s="55"/>
      <c r="AG240" s="55"/>
      <c r="AH240" s="55"/>
      <c r="AI240" s="55"/>
      <c r="AJ240" s="55">
        <v>7</v>
      </c>
      <c r="AK240" s="55"/>
      <c r="AL240" s="55"/>
      <c r="AM240" s="55"/>
      <c r="AN240" s="55"/>
      <c r="AO240" s="55">
        <v>8</v>
      </c>
      <c r="AP240" s="55"/>
      <c r="AQ240" s="55"/>
      <c r="AR240" s="55"/>
      <c r="AS240" s="55"/>
      <c r="AT240" s="55">
        <v>9</v>
      </c>
      <c r="AU240" s="55"/>
      <c r="AV240" s="55"/>
      <c r="AW240" s="55"/>
      <c r="AX240" s="55">
        <v>10</v>
      </c>
      <c r="AY240" s="55"/>
      <c r="AZ240" s="55"/>
      <c r="BA240" s="55"/>
      <c r="BB240" s="55"/>
      <c r="BC240" s="55">
        <v>11</v>
      </c>
      <c r="BD240" s="55"/>
      <c r="BE240" s="55"/>
      <c r="BF240" s="55"/>
      <c r="BG240" s="55"/>
      <c r="BH240" s="55">
        <v>12</v>
      </c>
      <c r="BI240" s="55"/>
      <c r="BJ240" s="55"/>
      <c r="BK240" s="55"/>
      <c r="BL240" s="55"/>
    </row>
    <row r="241" spans="1:79" s="1" customFormat="1" ht="12" hidden="1" customHeight="1" x14ac:dyDescent="0.25">
      <c r="A241" s="76" t="s">
        <v>64</v>
      </c>
      <c r="B241" s="76"/>
      <c r="C241" s="76"/>
      <c r="D241" s="76"/>
      <c r="E241" s="76"/>
      <c r="F241" s="76"/>
      <c r="G241" s="115" t="s">
        <v>57</v>
      </c>
      <c r="H241" s="115"/>
      <c r="I241" s="115"/>
      <c r="J241" s="115"/>
      <c r="K241" s="115"/>
      <c r="L241" s="115"/>
      <c r="M241" s="115"/>
      <c r="N241" s="115"/>
      <c r="O241" s="115"/>
      <c r="P241" s="115"/>
      <c r="Q241" s="102" t="s">
        <v>80</v>
      </c>
      <c r="R241" s="102"/>
      <c r="S241" s="102"/>
      <c r="T241" s="102"/>
      <c r="U241" s="102"/>
      <c r="V241" s="102" t="s">
        <v>81</v>
      </c>
      <c r="W241" s="102"/>
      <c r="X241" s="102"/>
      <c r="Y241" s="102"/>
      <c r="Z241" s="102" t="s">
        <v>82</v>
      </c>
      <c r="AA241" s="102"/>
      <c r="AB241" s="102"/>
      <c r="AC241" s="102"/>
      <c r="AD241" s="102"/>
      <c r="AE241" s="102" t="s">
        <v>83</v>
      </c>
      <c r="AF241" s="102"/>
      <c r="AG241" s="102"/>
      <c r="AH241" s="102"/>
      <c r="AI241" s="102"/>
      <c r="AJ241" s="123" t="s">
        <v>101</v>
      </c>
      <c r="AK241" s="102"/>
      <c r="AL241" s="102"/>
      <c r="AM241" s="102"/>
      <c r="AN241" s="102"/>
      <c r="AO241" s="102" t="s">
        <v>84</v>
      </c>
      <c r="AP241" s="102"/>
      <c r="AQ241" s="102"/>
      <c r="AR241" s="102"/>
      <c r="AS241" s="102"/>
      <c r="AT241" s="123" t="s">
        <v>102</v>
      </c>
      <c r="AU241" s="102"/>
      <c r="AV241" s="102"/>
      <c r="AW241" s="102"/>
      <c r="AX241" s="102" t="s">
        <v>85</v>
      </c>
      <c r="AY241" s="102"/>
      <c r="AZ241" s="102"/>
      <c r="BA241" s="102"/>
      <c r="BB241" s="102"/>
      <c r="BC241" s="102" t="s">
        <v>86</v>
      </c>
      <c r="BD241" s="102"/>
      <c r="BE241" s="102"/>
      <c r="BF241" s="102"/>
      <c r="BG241" s="102"/>
      <c r="BH241" s="123" t="s">
        <v>101</v>
      </c>
      <c r="BI241" s="102"/>
      <c r="BJ241" s="102"/>
      <c r="BK241" s="102"/>
      <c r="BL241" s="102"/>
      <c r="CA241" s="1" t="s">
        <v>52</v>
      </c>
    </row>
    <row r="242" spans="1:79" s="25" customFormat="1" ht="15.6" customHeight="1" x14ac:dyDescent="0.25">
      <c r="A242" s="99">
        <v>2111</v>
      </c>
      <c r="B242" s="99"/>
      <c r="C242" s="99"/>
      <c r="D242" s="99"/>
      <c r="E242" s="99"/>
      <c r="F242" s="99"/>
      <c r="G242" s="62" t="s">
        <v>176</v>
      </c>
      <c r="H242" s="63"/>
      <c r="I242" s="63"/>
      <c r="J242" s="63"/>
      <c r="K242" s="63"/>
      <c r="L242" s="63"/>
      <c r="M242" s="63"/>
      <c r="N242" s="63"/>
      <c r="O242" s="63"/>
      <c r="P242" s="64"/>
      <c r="Q242" s="109">
        <v>5256952</v>
      </c>
      <c r="R242" s="109"/>
      <c r="S242" s="109"/>
      <c r="T242" s="109"/>
      <c r="U242" s="109"/>
      <c r="V242" s="109">
        <v>0</v>
      </c>
      <c r="W242" s="109"/>
      <c r="X242" s="109"/>
      <c r="Y242" s="109"/>
      <c r="Z242" s="109">
        <v>0</v>
      </c>
      <c r="AA242" s="109"/>
      <c r="AB242" s="109"/>
      <c r="AC242" s="109"/>
      <c r="AD242" s="109"/>
      <c r="AE242" s="109">
        <v>0</v>
      </c>
      <c r="AF242" s="109"/>
      <c r="AG242" s="109"/>
      <c r="AH242" s="109"/>
      <c r="AI242" s="109"/>
      <c r="AJ242" s="109">
        <f t="shared" ref="AJ242:AJ250" si="7">IF(ISNUMBER(Q242),Q242,0)-IF(ISNUMBER(Z242),Z242,0)</f>
        <v>5256952</v>
      </c>
      <c r="AK242" s="109"/>
      <c r="AL242" s="109"/>
      <c r="AM242" s="109"/>
      <c r="AN242" s="109"/>
      <c r="AO242" s="109">
        <v>7019826</v>
      </c>
      <c r="AP242" s="109"/>
      <c r="AQ242" s="109"/>
      <c r="AR242" s="109"/>
      <c r="AS242" s="109"/>
      <c r="AT242" s="109">
        <f t="shared" ref="AT242:AT250" si="8">IF(ISNUMBER(V242),V242,0)-IF(ISNUMBER(Z242),Z242,0)-IF(ISNUMBER(AE242),AE242,0)</f>
        <v>0</v>
      </c>
      <c r="AU242" s="109"/>
      <c r="AV242" s="109"/>
      <c r="AW242" s="109"/>
      <c r="AX242" s="109">
        <v>0</v>
      </c>
      <c r="AY242" s="109"/>
      <c r="AZ242" s="109"/>
      <c r="BA242" s="109"/>
      <c r="BB242" s="109"/>
      <c r="BC242" s="109">
        <v>0</v>
      </c>
      <c r="BD242" s="109"/>
      <c r="BE242" s="109"/>
      <c r="BF242" s="109"/>
      <c r="BG242" s="109"/>
      <c r="BH242" s="109">
        <f t="shared" ref="BH242:BH250" si="9">IF(ISNUMBER(AO242),AO242,0)-IF(ISNUMBER(AX242),AX242,0)</f>
        <v>7019826</v>
      </c>
      <c r="BI242" s="109"/>
      <c r="BJ242" s="109"/>
      <c r="BK242" s="109"/>
      <c r="BL242" s="109"/>
      <c r="CA242" s="25" t="s">
        <v>53</v>
      </c>
    </row>
    <row r="243" spans="1:79" s="25" customFormat="1" ht="15.6" customHeight="1" x14ac:dyDescent="0.25">
      <c r="A243" s="99">
        <v>2120</v>
      </c>
      <c r="B243" s="99"/>
      <c r="C243" s="99"/>
      <c r="D243" s="99"/>
      <c r="E243" s="99"/>
      <c r="F243" s="99"/>
      <c r="G243" s="62" t="s">
        <v>177</v>
      </c>
      <c r="H243" s="63"/>
      <c r="I243" s="63"/>
      <c r="J243" s="63"/>
      <c r="K243" s="63"/>
      <c r="L243" s="63"/>
      <c r="M243" s="63"/>
      <c r="N243" s="63"/>
      <c r="O243" s="63"/>
      <c r="P243" s="64"/>
      <c r="Q243" s="109">
        <v>1206677</v>
      </c>
      <c r="R243" s="109"/>
      <c r="S243" s="109"/>
      <c r="T243" s="109"/>
      <c r="U243" s="109"/>
      <c r="V243" s="109">
        <v>0</v>
      </c>
      <c r="W243" s="109"/>
      <c r="X243" s="109"/>
      <c r="Y243" s="109"/>
      <c r="Z243" s="109">
        <v>0</v>
      </c>
      <c r="AA243" s="109"/>
      <c r="AB243" s="109"/>
      <c r="AC243" s="109"/>
      <c r="AD243" s="109"/>
      <c r="AE243" s="109">
        <v>0</v>
      </c>
      <c r="AF243" s="109"/>
      <c r="AG243" s="109"/>
      <c r="AH243" s="109"/>
      <c r="AI243" s="109"/>
      <c r="AJ243" s="109">
        <f t="shared" si="7"/>
        <v>1206677</v>
      </c>
      <c r="AK243" s="109"/>
      <c r="AL243" s="109"/>
      <c r="AM243" s="109"/>
      <c r="AN243" s="109"/>
      <c r="AO243" s="109">
        <v>1544361</v>
      </c>
      <c r="AP243" s="109"/>
      <c r="AQ243" s="109"/>
      <c r="AR243" s="109"/>
      <c r="AS243" s="109"/>
      <c r="AT243" s="109">
        <f t="shared" si="8"/>
        <v>0</v>
      </c>
      <c r="AU243" s="109"/>
      <c r="AV243" s="109"/>
      <c r="AW243" s="109"/>
      <c r="AX243" s="109">
        <v>0</v>
      </c>
      <c r="AY243" s="109"/>
      <c r="AZ243" s="109"/>
      <c r="BA243" s="109"/>
      <c r="BB243" s="109"/>
      <c r="BC243" s="109">
        <v>0</v>
      </c>
      <c r="BD243" s="109"/>
      <c r="BE243" s="109"/>
      <c r="BF243" s="109"/>
      <c r="BG243" s="109"/>
      <c r="BH243" s="109">
        <f t="shared" si="9"/>
        <v>1544361</v>
      </c>
      <c r="BI243" s="109"/>
      <c r="BJ243" s="109"/>
      <c r="BK243" s="109"/>
      <c r="BL243" s="109"/>
    </row>
    <row r="244" spans="1:79" s="25" customFormat="1" ht="30" customHeight="1" x14ac:dyDescent="0.25">
      <c r="A244" s="99">
        <v>2210</v>
      </c>
      <c r="B244" s="99"/>
      <c r="C244" s="99"/>
      <c r="D244" s="99"/>
      <c r="E244" s="99"/>
      <c r="F244" s="99"/>
      <c r="G244" s="62" t="s">
        <v>178</v>
      </c>
      <c r="H244" s="63"/>
      <c r="I244" s="63"/>
      <c r="J244" s="63"/>
      <c r="K244" s="63"/>
      <c r="L244" s="63"/>
      <c r="M244" s="63"/>
      <c r="N244" s="63"/>
      <c r="O244" s="63"/>
      <c r="P244" s="64"/>
      <c r="Q244" s="109">
        <v>20276</v>
      </c>
      <c r="R244" s="109"/>
      <c r="S244" s="109"/>
      <c r="T244" s="109"/>
      <c r="U244" s="109"/>
      <c r="V244" s="109">
        <v>0</v>
      </c>
      <c r="W244" s="109"/>
      <c r="X244" s="109"/>
      <c r="Y244" s="109"/>
      <c r="Z244" s="109">
        <v>0</v>
      </c>
      <c r="AA244" s="109"/>
      <c r="AB244" s="109"/>
      <c r="AC244" s="109"/>
      <c r="AD244" s="109"/>
      <c r="AE244" s="109">
        <v>0</v>
      </c>
      <c r="AF244" s="109"/>
      <c r="AG244" s="109"/>
      <c r="AH244" s="109"/>
      <c r="AI244" s="109"/>
      <c r="AJ244" s="109">
        <f t="shared" si="7"/>
        <v>20276</v>
      </c>
      <c r="AK244" s="109"/>
      <c r="AL244" s="109"/>
      <c r="AM244" s="109"/>
      <c r="AN244" s="109"/>
      <c r="AO244" s="109">
        <v>22202</v>
      </c>
      <c r="AP244" s="109"/>
      <c r="AQ244" s="109"/>
      <c r="AR244" s="109"/>
      <c r="AS244" s="109"/>
      <c r="AT244" s="109">
        <f t="shared" si="8"/>
        <v>0</v>
      </c>
      <c r="AU244" s="109"/>
      <c r="AV244" s="109"/>
      <c r="AW244" s="109"/>
      <c r="AX244" s="109">
        <v>0</v>
      </c>
      <c r="AY244" s="109"/>
      <c r="AZ244" s="109"/>
      <c r="BA244" s="109"/>
      <c r="BB244" s="109"/>
      <c r="BC244" s="109">
        <v>0</v>
      </c>
      <c r="BD244" s="109"/>
      <c r="BE244" s="109"/>
      <c r="BF244" s="109"/>
      <c r="BG244" s="109"/>
      <c r="BH244" s="109">
        <f t="shared" si="9"/>
        <v>22202</v>
      </c>
      <c r="BI244" s="109"/>
      <c r="BJ244" s="109"/>
      <c r="BK244" s="109"/>
      <c r="BL244" s="109"/>
    </row>
    <row r="245" spans="1:79" s="25" customFormat="1" ht="28.2" customHeight="1" x14ac:dyDescent="0.25">
      <c r="A245" s="99">
        <v>2240</v>
      </c>
      <c r="B245" s="99"/>
      <c r="C245" s="99"/>
      <c r="D245" s="99"/>
      <c r="E245" s="99"/>
      <c r="F245" s="99"/>
      <c r="G245" s="62" t="s">
        <v>179</v>
      </c>
      <c r="H245" s="63"/>
      <c r="I245" s="63"/>
      <c r="J245" s="63"/>
      <c r="K245" s="63"/>
      <c r="L245" s="63"/>
      <c r="M245" s="63"/>
      <c r="N245" s="63"/>
      <c r="O245" s="63"/>
      <c r="P245" s="64"/>
      <c r="Q245" s="109">
        <v>33733</v>
      </c>
      <c r="R245" s="109"/>
      <c r="S245" s="109"/>
      <c r="T245" s="109"/>
      <c r="U245" s="109"/>
      <c r="V245" s="109">
        <v>0</v>
      </c>
      <c r="W245" s="109"/>
      <c r="X245" s="109"/>
      <c r="Y245" s="109"/>
      <c r="Z245" s="109">
        <v>0</v>
      </c>
      <c r="AA245" s="109"/>
      <c r="AB245" s="109"/>
      <c r="AC245" s="109"/>
      <c r="AD245" s="109"/>
      <c r="AE245" s="109">
        <v>0</v>
      </c>
      <c r="AF245" s="109"/>
      <c r="AG245" s="109"/>
      <c r="AH245" s="109"/>
      <c r="AI245" s="109"/>
      <c r="AJ245" s="109">
        <f t="shared" si="7"/>
        <v>33733</v>
      </c>
      <c r="AK245" s="109"/>
      <c r="AL245" s="109"/>
      <c r="AM245" s="109"/>
      <c r="AN245" s="109"/>
      <c r="AO245" s="109">
        <v>36938</v>
      </c>
      <c r="AP245" s="109"/>
      <c r="AQ245" s="109"/>
      <c r="AR245" s="109"/>
      <c r="AS245" s="109"/>
      <c r="AT245" s="109">
        <f t="shared" si="8"/>
        <v>0</v>
      </c>
      <c r="AU245" s="109"/>
      <c r="AV245" s="109"/>
      <c r="AW245" s="109"/>
      <c r="AX245" s="109">
        <v>0</v>
      </c>
      <c r="AY245" s="109"/>
      <c r="AZ245" s="109"/>
      <c r="BA245" s="109"/>
      <c r="BB245" s="109"/>
      <c r="BC245" s="109">
        <v>0</v>
      </c>
      <c r="BD245" s="109"/>
      <c r="BE245" s="109"/>
      <c r="BF245" s="109"/>
      <c r="BG245" s="109"/>
      <c r="BH245" s="109">
        <f t="shared" si="9"/>
        <v>36938</v>
      </c>
      <c r="BI245" s="109"/>
      <c r="BJ245" s="109"/>
      <c r="BK245" s="109"/>
      <c r="BL245" s="109"/>
    </row>
    <row r="246" spans="1:79" s="25" customFormat="1" ht="17.399999999999999" customHeight="1" x14ac:dyDescent="0.25">
      <c r="A246" s="99">
        <v>2250</v>
      </c>
      <c r="B246" s="99"/>
      <c r="C246" s="99"/>
      <c r="D246" s="99"/>
      <c r="E246" s="99"/>
      <c r="F246" s="99"/>
      <c r="G246" s="62" t="s">
        <v>180</v>
      </c>
      <c r="H246" s="63"/>
      <c r="I246" s="63"/>
      <c r="J246" s="63"/>
      <c r="K246" s="63"/>
      <c r="L246" s="63"/>
      <c r="M246" s="63"/>
      <c r="N246" s="63"/>
      <c r="O246" s="63"/>
      <c r="P246" s="64"/>
      <c r="Q246" s="109">
        <v>28300</v>
      </c>
      <c r="R246" s="109"/>
      <c r="S246" s="109"/>
      <c r="T246" s="109"/>
      <c r="U246" s="109"/>
      <c r="V246" s="109">
        <v>0</v>
      </c>
      <c r="W246" s="109"/>
      <c r="X246" s="109"/>
      <c r="Y246" s="109"/>
      <c r="Z246" s="109">
        <v>0</v>
      </c>
      <c r="AA246" s="109"/>
      <c r="AB246" s="109"/>
      <c r="AC246" s="109"/>
      <c r="AD246" s="109"/>
      <c r="AE246" s="109">
        <v>0</v>
      </c>
      <c r="AF246" s="109"/>
      <c r="AG246" s="109"/>
      <c r="AH246" s="109"/>
      <c r="AI246" s="109"/>
      <c r="AJ246" s="109">
        <f t="shared" si="7"/>
        <v>28300</v>
      </c>
      <c r="AK246" s="109"/>
      <c r="AL246" s="109"/>
      <c r="AM246" s="109"/>
      <c r="AN246" s="109"/>
      <c r="AO246" s="109">
        <v>30000</v>
      </c>
      <c r="AP246" s="109"/>
      <c r="AQ246" s="109"/>
      <c r="AR246" s="109"/>
      <c r="AS246" s="109"/>
      <c r="AT246" s="109">
        <f t="shared" si="8"/>
        <v>0</v>
      </c>
      <c r="AU246" s="109"/>
      <c r="AV246" s="109"/>
      <c r="AW246" s="109"/>
      <c r="AX246" s="109">
        <v>0</v>
      </c>
      <c r="AY246" s="109"/>
      <c r="AZ246" s="109"/>
      <c r="BA246" s="109"/>
      <c r="BB246" s="109"/>
      <c r="BC246" s="109">
        <v>0</v>
      </c>
      <c r="BD246" s="109"/>
      <c r="BE246" s="109"/>
      <c r="BF246" s="109"/>
      <c r="BG246" s="109"/>
      <c r="BH246" s="109">
        <f t="shared" si="9"/>
        <v>30000</v>
      </c>
      <c r="BI246" s="109"/>
      <c r="BJ246" s="109"/>
      <c r="BK246" s="109"/>
      <c r="BL246" s="109"/>
    </row>
    <row r="247" spans="1:79" s="25" customFormat="1" ht="54.6" customHeight="1" x14ac:dyDescent="0.25">
      <c r="A247" s="99">
        <v>2282</v>
      </c>
      <c r="B247" s="99"/>
      <c r="C247" s="99"/>
      <c r="D247" s="99"/>
      <c r="E247" s="99"/>
      <c r="F247" s="99"/>
      <c r="G247" s="62" t="s">
        <v>181</v>
      </c>
      <c r="H247" s="63"/>
      <c r="I247" s="63"/>
      <c r="J247" s="63"/>
      <c r="K247" s="63"/>
      <c r="L247" s="63"/>
      <c r="M247" s="63"/>
      <c r="N247" s="63"/>
      <c r="O247" s="63"/>
      <c r="P247" s="64"/>
      <c r="Q247" s="109">
        <v>2500</v>
      </c>
      <c r="R247" s="109"/>
      <c r="S247" s="109"/>
      <c r="T247" s="109"/>
      <c r="U247" s="109"/>
      <c r="V247" s="109">
        <v>0</v>
      </c>
      <c r="W247" s="109"/>
      <c r="X247" s="109"/>
      <c r="Y247" s="109"/>
      <c r="Z247" s="109">
        <v>0</v>
      </c>
      <c r="AA247" s="109"/>
      <c r="AB247" s="109"/>
      <c r="AC247" s="109"/>
      <c r="AD247" s="109"/>
      <c r="AE247" s="109">
        <v>0</v>
      </c>
      <c r="AF247" s="109"/>
      <c r="AG247" s="109"/>
      <c r="AH247" s="109"/>
      <c r="AI247" s="109"/>
      <c r="AJ247" s="109">
        <f t="shared" si="7"/>
        <v>2500</v>
      </c>
      <c r="AK247" s="109"/>
      <c r="AL247" s="109"/>
      <c r="AM247" s="109"/>
      <c r="AN247" s="109"/>
      <c r="AO247" s="109">
        <v>0</v>
      </c>
      <c r="AP247" s="109"/>
      <c r="AQ247" s="109"/>
      <c r="AR247" s="109"/>
      <c r="AS247" s="109"/>
      <c r="AT247" s="109">
        <f t="shared" si="8"/>
        <v>0</v>
      </c>
      <c r="AU247" s="109"/>
      <c r="AV247" s="109"/>
      <c r="AW247" s="109"/>
      <c r="AX247" s="109">
        <v>0</v>
      </c>
      <c r="AY247" s="109"/>
      <c r="AZ247" s="109"/>
      <c r="BA247" s="109"/>
      <c r="BB247" s="109"/>
      <c r="BC247" s="109">
        <v>0</v>
      </c>
      <c r="BD247" s="109"/>
      <c r="BE247" s="109"/>
      <c r="BF247" s="109"/>
      <c r="BG247" s="109"/>
      <c r="BH247" s="109">
        <f t="shared" si="9"/>
        <v>0</v>
      </c>
      <c r="BI247" s="109"/>
      <c r="BJ247" s="109"/>
      <c r="BK247" s="109"/>
      <c r="BL247" s="109"/>
    </row>
    <row r="248" spans="1:79" s="25" customFormat="1" ht="15" customHeight="1" x14ac:dyDescent="0.25">
      <c r="A248" s="99">
        <v>2800</v>
      </c>
      <c r="B248" s="99"/>
      <c r="C248" s="99"/>
      <c r="D248" s="99"/>
      <c r="E248" s="99"/>
      <c r="F248" s="99"/>
      <c r="G248" s="62" t="s">
        <v>182</v>
      </c>
      <c r="H248" s="63"/>
      <c r="I248" s="63"/>
      <c r="J248" s="63"/>
      <c r="K248" s="63"/>
      <c r="L248" s="63"/>
      <c r="M248" s="63"/>
      <c r="N248" s="63"/>
      <c r="O248" s="63"/>
      <c r="P248" s="64"/>
      <c r="Q248" s="109">
        <v>1700</v>
      </c>
      <c r="R248" s="109"/>
      <c r="S248" s="109"/>
      <c r="T248" s="109"/>
      <c r="U248" s="109"/>
      <c r="V248" s="109">
        <v>0</v>
      </c>
      <c r="W248" s="109"/>
      <c r="X248" s="109"/>
      <c r="Y248" s="109"/>
      <c r="Z248" s="109">
        <v>0</v>
      </c>
      <c r="AA248" s="109"/>
      <c r="AB248" s="109"/>
      <c r="AC248" s="109"/>
      <c r="AD248" s="109"/>
      <c r="AE248" s="109">
        <v>0</v>
      </c>
      <c r="AF248" s="109"/>
      <c r="AG248" s="109"/>
      <c r="AH248" s="109"/>
      <c r="AI248" s="109"/>
      <c r="AJ248" s="109">
        <f t="shared" si="7"/>
        <v>1700</v>
      </c>
      <c r="AK248" s="109"/>
      <c r="AL248" s="109"/>
      <c r="AM248" s="109"/>
      <c r="AN248" s="109"/>
      <c r="AO248" s="109">
        <v>138756</v>
      </c>
      <c r="AP248" s="109"/>
      <c r="AQ248" s="109"/>
      <c r="AR248" s="109"/>
      <c r="AS248" s="109"/>
      <c r="AT248" s="109">
        <f t="shared" si="8"/>
        <v>0</v>
      </c>
      <c r="AU248" s="109"/>
      <c r="AV248" s="109"/>
      <c r="AW248" s="109"/>
      <c r="AX248" s="109">
        <v>0</v>
      </c>
      <c r="AY248" s="109"/>
      <c r="AZ248" s="109"/>
      <c r="BA248" s="109"/>
      <c r="BB248" s="109"/>
      <c r="BC248" s="109">
        <v>0</v>
      </c>
      <c r="BD248" s="109"/>
      <c r="BE248" s="109"/>
      <c r="BF248" s="109"/>
      <c r="BG248" s="109"/>
      <c r="BH248" s="109">
        <f t="shared" si="9"/>
        <v>138756</v>
      </c>
      <c r="BI248" s="109"/>
      <c r="BJ248" s="109"/>
      <c r="BK248" s="109"/>
      <c r="BL248" s="109"/>
    </row>
    <row r="249" spans="1:79" s="25" customFormat="1" ht="40.799999999999997" customHeight="1" x14ac:dyDescent="0.25">
      <c r="A249" s="99">
        <v>3110</v>
      </c>
      <c r="B249" s="99"/>
      <c r="C249" s="99"/>
      <c r="D249" s="99"/>
      <c r="E249" s="99"/>
      <c r="F249" s="99"/>
      <c r="G249" s="62" t="s">
        <v>183</v>
      </c>
      <c r="H249" s="63"/>
      <c r="I249" s="63"/>
      <c r="J249" s="63"/>
      <c r="K249" s="63"/>
      <c r="L249" s="63"/>
      <c r="M249" s="63"/>
      <c r="N249" s="63"/>
      <c r="O249" s="63"/>
      <c r="P249" s="64"/>
      <c r="Q249" s="109">
        <v>0</v>
      </c>
      <c r="R249" s="109"/>
      <c r="S249" s="109"/>
      <c r="T249" s="109"/>
      <c r="U249" s="109"/>
      <c r="V249" s="109">
        <v>0</v>
      </c>
      <c r="W249" s="109"/>
      <c r="X249" s="109"/>
      <c r="Y249" s="109"/>
      <c r="Z249" s="109">
        <v>0</v>
      </c>
      <c r="AA249" s="109"/>
      <c r="AB249" s="109"/>
      <c r="AC249" s="109"/>
      <c r="AD249" s="109"/>
      <c r="AE249" s="109">
        <v>0</v>
      </c>
      <c r="AF249" s="109"/>
      <c r="AG249" s="109"/>
      <c r="AH249" s="109"/>
      <c r="AI249" s="109"/>
      <c r="AJ249" s="109">
        <f t="shared" si="7"/>
        <v>0</v>
      </c>
      <c r="AK249" s="109"/>
      <c r="AL249" s="109"/>
      <c r="AM249" s="109"/>
      <c r="AN249" s="109"/>
      <c r="AO249" s="109">
        <v>0</v>
      </c>
      <c r="AP249" s="109"/>
      <c r="AQ249" s="109"/>
      <c r="AR249" s="109"/>
      <c r="AS249" s="109"/>
      <c r="AT249" s="109">
        <f t="shared" si="8"/>
        <v>0</v>
      </c>
      <c r="AU249" s="109"/>
      <c r="AV249" s="109"/>
      <c r="AW249" s="109"/>
      <c r="AX249" s="109">
        <v>0</v>
      </c>
      <c r="AY249" s="109"/>
      <c r="AZ249" s="109"/>
      <c r="BA249" s="109"/>
      <c r="BB249" s="109"/>
      <c r="BC249" s="109">
        <v>0</v>
      </c>
      <c r="BD249" s="109"/>
      <c r="BE249" s="109"/>
      <c r="BF249" s="109"/>
      <c r="BG249" s="109"/>
      <c r="BH249" s="109">
        <f t="shared" si="9"/>
        <v>0</v>
      </c>
      <c r="BI249" s="109"/>
      <c r="BJ249" s="109"/>
      <c r="BK249" s="109"/>
      <c r="BL249" s="109"/>
    </row>
    <row r="250" spans="1:79" s="6" customFormat="1" ht="16.2" customHeight="1" x14ac:dyDescent="0.25">
      <c r="A250" s="100"/>
      <c r="B250" s="100"/>
      <c r="C250" s="100"/>
      <c r="D250" s="100"/>
      <c r="E250" s="100"/>
      <c r="F250" s="100"/>
      <c r="G250" s="110" t="s">
        <v>147</v>
      </c>
      <c r="H250" s="111"/>
      <c r="I250" s="111"/>
      <c r="J250" s="111"/>
      <c r="K250" s="111"/>
      <c r="L250" s="111"/>
      <c r="M250" s="111"/>
      <c r="N250" s="111"/>
      <c r="O250" s="111"/>
      <c r="P250" s="112"/>
      <c r="Q250" s="108">
        <v>6550138</v>
      </c>
      <c r="R250" s="108"/>
      <c r="S250" s="108"/>
      <c r="T250" s="108"/>
      <c r="U250" s="108"/>
      <c r="V250" s="108">
        <v>0</v>
      </c>
      <c r="W250" s="108"/>
      <c r="X250" s="108"/>
      <c r="Y250" s="108"/>
      <c r="Z250" s="108">
        <v>0</v>
      </c>
      <c r="AA250" s="108"/>
      <c r="AB250" s="108"/>
      <c r="AC250" s="108"/>
      <c r="AD250" s="108"/>
      <c r="AE250" s="108">
        <v>0</v>
      </c>
      <c r="AF250" s="108"/>
      <c r="AG250" s="108"/>
      <c r="AH250" s="108"/>
      <c r="AI250" s="108"/>
      <c r="AJ250" s="108">
        <f t="shared" si="7"/>
        <v>6550138</v>
      </c>
      <c r="AK250" s="108"/>
      <c r="AL250" s="108"/>
      <c r="AM250" s="108"/>
      <c r="AN250" s="108"/>
      <c r="AO250" s="108">
        <v>8792083</v>
      </c>
      <c r="AP250" s="108"/>
      <c r="AQ250" s="108"/>
      <c r="AR250" s="108"/>
      <c r="AS250" s="108"/>
      <c r="AT250" s="108">
        <f t="shared" si="8"/>
        <v>0</v>
      </c>
      <c r="AU250" s="108"/>
      <c r="AV250" s="108"/>
      <c r="AW250" s="108"/>
      <c r="AX250" s="108">
        <v>0</v>
      </c>
      <c r="AY250" s="108"/>
      <c r="AZ250" s="108"/>
      <c r="BA250" s="108"/>
      <c r="BB250" s="108"/>
      <c r="BC250" s="108">
        <v>0</v>
      </c>
      <c r="BD250" s="108"/>
      <c r="BE250" s="108"/>
      <c r="BF250" s="108"/>
      <c r="BG250" s="108"/>
      <c r="BH250" s="108">
        <f t="shared" si="9"/>
        <v>8792083</v>
      </c>
      <c r="BI250" s="108"/>
      <c r="BJ250" s="108"/>
      <c r="BK250" s="108"/>
      <c r="BL250" s="108"/>
    </row>
    <row r="252" spans="1:79" ht="16.2" customHeight="1" x14ac:dyDescent="0.25">
      <c r="A252" s="34" t="s">
        <v>242</v>
      </c>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row>
    <row r="253" spans="1:79" ht="15" customHeight="1" x14ac:dyDescent="0.25">
      <c r="A253" s="48" t="s">
        <v>235</v>
      </c>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row>
    <row r="254" spans="1:79" ht="42.9" customHeight="1" x14ac:dyDescent="0.25">
      <c r="A254" s="93" t="s">
        <v>135</v>
      </c>
      <c r="B254" s="93"/>
      <c r="C254" s="93"/>
      <c r="D254" s="93"/>
      <c r="E254" s="93"/>
      <c r="F254" s="93"/>
      <c r="G254" s="55" t="s">
        <v>19</v>
      </c>
      <c r="H254" s="55"/>
      <c r="I254" s="55"/>
      <c r="J254" s="55"/>
      <c r="K254" s="55"/>
      <c r="L254" s="55"/>
      <c r="M254" s="55"/>
      <c r="N254" s="55"/>
      <c r="O254" s="55"/>
      <c r="P254" s="55"/>
      <c r="Q254" s="55"/>
      <c r="R254" s="55"/>
      <c r="S254" s="55"/>
      <c r="T254" s="55" t="s">
        <v>15</v>
      </c>
      <c r="U254" s="55"/>
      <c r="V254" s="55"/>
      <c r="W254" s="55"/>
      <c r="X254" s="55"/>
      <c r="Y254" s="55"/>
      <c r="Z254" s="55" t="s">
        <v>14</v>
      </c>
      <c r="AA254" s="55"/>
      <c r="AB254" s="55"/>
      <c r="AC254" s="55"/>
      <c r="AD254" s="55"/>
      <c r="AE254" s="55" t="s">
        <v>238</v>
      </c>
      <c r="AF254" s="55"/>
      <c r="AG254" s="55"/>
      <c r="AH254" s="55"/>
      <c r="AI254" s="55"/>
      <c r="AJ254" s="55"/>
      <c r="AK254" s="55" t="s">
        <v>243</v>
      </c>
      <c r="AL254" s="55"/>
      <c r="AM254" s="55"/>
      <c r="AN254" s="55"/>
      <c r="AO254" s="55"/>
      <c r="AP254" s="55"/>
      <c r="AQ254" s="55" t="s">
        <v>256</v>
      </c>
      <c r="AR254" s="55"/>
      <c r="AS254" s="55"/>
      <c r="AT254" s="55"/>
      <c r="AU254" s="55"/>
      <c r="AV254" s="55"/>
      <c r="AW254" s="55" t="s">
        <v>18</v>
      </c>
      <c r="AX254" s="55"/>
      <c r="AY254" s="55"/>
      <c r="AZ254" s="55"/>
      <c r="BA254" s="55"/>
      <c r="BB254" s="55"/>
      <c r="BC254" s="55"/>
      <c r="BD254" s="55"/>
      <c r="BE254" s="55" t="s">
        <v>156</v>
      </c>
      <c r="BF254" s="55"/>
      <c r="BG254" s="55"/>
      <c r="BH254" s="55"/>
      <c r="BI254" s="55"/>
      <c r="BJ254" s="55"/>
      <c r="BK254" s="55"/>
      <c r="BL254" s="55"/>
    </row>
    <row r="255" spans="1:79" ht="21.75" customHeight="1" x14ac:dyDescent="0.25">
      <c r="A255" s="93"/>
      <c r="B255" s="93"/>
      <c r="C255" s="93"/>
      <c r="D255" s="93"/>
      <c r="E255" s="93"/>
      <c r="F255" s="93"/>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row>
    <row r="256" spans="1:79" ht="15" customHeight="1" x14ac:dyDescent="0.25">
      <c r="A256" s="55">
        <v>1</v>
      </c>
      <c r="B256" s="55"/>
      <c r="C256" s="55"/>
      <c r="D256" s="55"/>
      <c r="E256" s="55"/>
      <c r="F256" s="55"/>
      <c r="G256" s="55">
        <v>2</v>
      </c>
      <c r="H256" s="55"/>
      <c r="I256" s="55"/>
      <c r="J256" s="55"/>
      <c r="K256" s="55"/>
      <c r="L256" s="55"/>
      <c r="M256" s="55"/>
      <c r="N256" s="55"/>
      <c r="O256" s="55"/>
      <c r="P256" s="55"/>
      <c r="Q256" s="55"/>
      <c r="R256" s="55"/>
      <c r="S256" s="55"/>
      <c r="T256" s="55">
        <v>3</v>
      </c>
      <c r="U256" s="55"/>
      <c r="V256" s="55"/>
      <c r="W256" s="55"/>
      <c r="X256" s="55"/>
      <c r="Y256" s="55"/>
      <c r="Z256" s="55">
        <v>4</v>
      </c>
      <c r="AA256" s="55"/>
      <c r="AB256" s="55"/>
      <c r="AC256" s="55"/>
      <c r="AD256" s="55"/>
      <c r="AE256" s="55">
        <v>5</v>
      </c>
      <c r="AF256" s="55"/>
      <c r="AG256" s="55"/>
      <c r="AH256" s="55"/>
      <c r="AI256" s="55"/>
      <c r="AJ256" s="55"/>
      <c r="AK256" s="55">
        <v>6</v>
      </c>
      <c r="AL256" s="55"/>
      <c r="AM256" s="55"/>
      <c r="AN256" s="55"/>
      <c r="AO256" s="55"/>
      <c r="AP256" s="55"/>
      <c r="AQ256" s="55">
        <v>7</v>
      </c>
      <c r="AR256" s="55"/>
      <c r="AS256" s="55"/>
      <c r="AT256" s="55"/>
      <c r="AU256" s="55"/>
      <c r="AV256" s="55"/>
      <c r="AW256" s="76">
        <v>8</v>
      </c>
      <c r="AX256" s="76"/>
      <c r="AY256" s="76"/>
      <c r="AZ256" s="76"/>
      <c r="BA256" s="76"/>
      <c r="BB256" s="76"/>
      <c r="BC256" s="76"/>
      <c r="BD256" s="76"/>
      <c r="BE256" s="76">
        <v>9</v>
      </c>
      <c r="BF256" s="76"/>
      <c r="BG256" s="76"/>
      <c r="BH256" s="76"/>
      <c r="BI256" s="76"/>
      <c r="BJ256" s="76"/>
      <c r="BK256" s="76"/>
      <c r="BL256" s="76"/>
    </row>
    <row r="257" spans="1:79" s="1" customFormat="1" ht="18.75" hidden="1" customHeight="1" x14ac:dyDescent="0.25">
      <c r="A257" s="76" t="s">
        <v>64</v>
      </c>
      <c r="B257" s="76"/>
      <c r="C257" s="76"/>
      <c r="D257" s="76"/>
      <c r="E257" s="76"/>
      <c r="F257" s="76"/>
      <c r="G257" s="115" t="s">
        <v>57</v>
      </c>
      <c r="H257" s="115"/>
      <c r="I257" s="115"/>
      <c r="J257" s="115"/>
      <c r="K257" s="115"/>
      <c r="L257" s="115"/>
      <c r="M257" s="115"/>
      <c r="N257" s="115"/>
      <c r="O257" s="115"/>
      <c r="P257" s="115"/>
      <c r="Q257" s="115"/>
      <c r="R257" s="115"/>
      <c r="S257" s="115"/>
      <c r="T257" s="102" t="s">
        <v>80</v>
      </c>
      <c r="U257" s="102"/>
      <c r="V257" s="102"/>
      <c r="W257" s="102"/>
      <c r="X257" s="102"/>
      <c r="Y257" s="102"/>
      <c r="Z257" s="102" t="s">
        <v>81</v>
      </c>
      <c r="AA257" s="102"/>
      <c r="AB257" s="102"/>
      <c r="AC257" s="102"/>
      <c r="AD257" s="102"/>
      <c r="AE257" s="102" t="s">
        <v>82</v>
      </c>
      <c r="AF257" s="102"/>
      <c r="AG257" s="102"/>
      <c r="AH257" s="102"/>
      <c r="AI257" s="102"/>
      <c r="AJ257" s="102"/>
      <c r="AK257" s="102" t="s">
        <v>83</v>
      </c>
      <c r="AL257" s="102"/>
      <c r="AM257" s="102"/>
      <c r="AN257" s="102"/>
      <c r="AO257" s="102"/>
      <c r="AP257" s="102"/>
      <c r="AQ257" s="102" t="s">
        <v>84</v>
      </c>
      <c r="AR257" s="102"/>
      <c r="AS257" s="102"/>
      <c r="AT257" s="102"/>
      <c r="AU257" s="102"/>
      <c r="AV257" s="102"/>
      <c r="AW257" s="115" t="s">
        <v>87</v>
      </c>
      <c r="AX257" s="115"/>
      <c r="AY257" s="115"/>
      <c r="AZ257" s="115"/>
      <c r="BA257" s="115"/>
      <c r="BB257" s="115"/>
      <c r="BC257" s="115"/>
      <c r="BD257" s="115"/>
      <c r="BE257" s="115" t="s">
        <v>88</v>
      </c>
      <c r="BF257" s="115"/>
      <c r="BG257" s="115"/>
      <c r="BH257" s="115"/>
      <c r="BI257" s="115"/>
      <c r="BJ257" s="115"/>
      <c r="BK257" s="115"/>
      <c r="BL257" s="115"/>
      <c r="CA257" s="1" t="s">
        <v>54</v>
      </c>
    </row>
    <row r="258" spans="1:79" s="25" customFormat="1" ht="16.8" customHeight="1" x14ac:dyDescent="0.25">
      <c r="A258" s="99">
        <v>2111</v>
      </c>
      <c r="B258" s="99"/>
      <c r="C258" s="99"/>
      <c r="D258" s="99"/>
      <c r="E258" s="99"/>
      <c r="F258" s="99"/>
      <c r="G258" s="62" t="s">
        <v>176</v>
      </c>
      <c r="H258" s="63"/>
      <c r="I258" s="63"/>
      <c r="J258" s="63"/>
      <c r="K258" s="63"/>
      <c r="L258" s="63"/>
      <c r="M258" s="63"/>
      <c r="N258" s="63"/>
      <c r="O258" s="63"/>
      <c r="P258" s="63"/>
      <c r="Q258" s="63"/>
      <c r="R258" s="63"/>
      <c r="S258" s="64"/>
      <c r="T258" s="109">
        <v>4961568</v>
      </c>
      <c r="U258" s="109"/>
      <c r="V258" s="109"/>
      <c r="W258" s="109"/>
      <c r="X258" s="109"/>
      <c r="Y258" s="109"/>
      <c r="Z258" s="109">
        <v>4156467</v>
      </c>
      <c r="AA258" s="109"/>
      <c r="AB258" s="109"/>
      <c r="AC258" s="109"/>
      <c r="AD258" s="109"/>
      <c r="AE258" s="109">
        <v>0</v>
      </c>
      <c r="AF258" s="109"/>
      <c r="AG258" s="109"/>
      <c r="AH258" s="109"/>
      <c r="AI258" s="109"/>
      <c r="AJ258" s="109"/>
      <c r="AK258" s="109">
        <v>0</v>
      </c>
      <c r="AL258" s="109"/>
      <c r="AM258" s="109"/>
      <c r="AN258" s="109"/>
      <c r="AO258" s="109"/>
      <c r="AP258" s="109"/>
      <c r="AQ258" s="109">
        <v>0</v>
      </c>
      <c r="AR258" s="109"/>
      <c r="AS258" s="109"/>
      <c r="AT258" s="109"/>
      <c r="AU258" s="109"/>
      <c r="AV258" s="109"/>
      <c r="AW258" s="131"/>
      <c r="AX258" s="131"/>
      <c r="AY258" s="131"/>
      <c r="AZ258" s="131"/>
      <c r="BA258" s="131"/>
      <c r="BB258" s="131"/>
      <c r="BC258" s="131"/>
      <c r="BD258" s="131"/>
      <c r="BE258" s="131"/>
      <c r="BF258" s="131"/>
      <c r="BG258" s="131"/>
      <c r="BH258" s="131"/>
      <c r="BI258" s="131"/>
      <c r="BJ258" s="131"/>
      <c r="BK258" s="131"/>
      <c r="BL258" s="131"/>
      <c r="CA258" s="25" t="s">
        <v>55</v>
      </c>
    </row>
    <row r="259" spans="1:79" s="25" customFormat="1" ht="18" customHeight="1" x14ac:dyDescent="0.25">
      <c r="A259" s="99">
        <v>2120</v>
      </c>
      <c r="B259" s="99"/>
      <c r="C259" s="99"/>
      <c r="D259" s="99"/>
      <c r="E259" s="99"/>
      <c r="F259" s="99"/>
      <c r="G259" s="62" t="s">
        <v>177</v>
      </c>
      <c r="H259" s="63"/>
      <c r="I259" s="63"/>
      <c r="J259" s="63"/>
      <c r="K259" s="63"/>
      <c r="L259" s="63"/>
      <c r="M259" s="63"/>
      <c r="N259" s="63"/>
      <c r="O259" s="63"/>
      <c r="P259" s="63"/>
      <c r="Q259" s="63"/>
      <c r="R259" s="63"/>
      <c r="S259" s="64"/>
      <c r="T259" s="109">
        <v>1362679</v>
      </c>
      <c r="U259" s="109"/>
      <c r="V259" s="109"/>
      <c r="W259" s="109"/>
      <c r="X259" s="109"/>
      <c r="Y259" s="109"/>
      <c r="Z259" s="109">
        <v>979216</v>
      </c>
      <c r="AA259" s="109"/>
      <c r="AB259" s="109"/>
      <c r="AC259" s="109"/>
      <c r="AD259" s="109"/>
      <c r="AE259" s="109">
        <v>0</v>
      </c>
      <c r="AF259" s="109"/>
      <c r="AG259" s="109"/>
      <c r="AH259" s="109"/>
      <c r="AI259" s="109"/>
      <c r="AJ259" s="109"/>
      <c r="AK259" s="109">
        <v>0</v>
      </c>
      <c r="AL259" s="109"/>
      <c r="AM259" s="109"/>
      <c r="AN259" s="109"/>
      <c r="AO259" s="109"/>
      <c r="AP259" s="109"/>
      <c r="AQ259" s="109">
        <v>0</v>
      </c>
      <c r="AR259" s="109"/>
      <c r="AS259" s="109"/>
      <c r="AT259" s="109"/>
      <c r="AU259" s="109"/>
      <c r="AV259" s="109"/>
      <c r="AW259" s="131"/>
      <c r="AX259" s="131"/>
      <c r="AY259" s="131"/>
      <c r="AZ259" s="131"/>
      <c r="BA259" s="131"/>
      <c r="BB259" s="131"/>
      <c r="BC259" s="131"/>
      <c r="BD259" s="131"/>
      <c r="BE259" s="131"/>
      <c r="BF259" s="131"/>
      <c r="BG259" s="131"/>
      <c r="BH259" s="131"/>
      <c r="BI259" s="131"/>
      <c r="BJ259" s="131"/>
      <c r="BK259" s="131"/>
      <c r="BL259" s="131"/>
    </row>
    <row r="260" spans="1:79" s="25" customFormat="1" ht="28.2" customHeight="1" x14ac:dyDescent="0.25">
      <c r="A260" s="99">
        <v>2210</v>
      </c>
      <c r="B260" s="99"/>
      <c r="C260" s="99"/>
      <c r="D260" s="99"/>
      <c r="E260" s="99"/>
      <c r="F260" s="99"/>
      <c r="G260" s="62" t="s">
        <v>178</v>
      </c>
      <c r="H260" s="63"/>
      <c r="I260" s="63"/>
      <c r="J260" s="63"/>
      <c r="K260" s="63"/>
      <c r="L260" s="63"/>
      <c r="M260" s="63"/>
      <c r="N260" s="63"/>
      <c r="O260" s="63"/>
      <c r="P260" s="63"/>
      <c r="Q260" s="63"/>
      <c r="R260" s="63"/>
      <c r="S260" s="64"/>
      <c r="T260" s="109">
        <v>7300</v>
      </c>
      <c r="U260" s="109"/>
      <c r="V260" s="109"/>
      <c r="W260" s="109"/>
      <c r="X260" s="109"/>
      <c r="Y260" s="109"/>
      <c r="Z260" s="109">
        <v>6098</v>
      </c>
      <c r="AA260" s="109"/>
      <c r="AB260" s="109"/>
      <c r="AC260" s="109"/>
      <c r="AD260" s="109"/>
      <c r="AE260" s="109">
        <v>0</v>
      </c>
      <c r="AF260" s="109"/>
      <c r="AG260" s="109"/>
      <c r="AH260" s="109"/>
      <c r="AI260" s="109"/>
      <c r="AJ260" s="109"/>
      <c r="AK260" s="109">
        <v>0</v>
      </c>
      <c r="AL260" s="109"/>
      <c r="AM260" s="109"/>
      <c r="AN260" s="109"/>
      <c r="AO260" s="109"/>
      <c r="AP260" s="109"/>
      <c r="AQ260" s="109">
        <v>0</v>
      </c>
      <c r="AR260" s="109"/>
      <c r="AS260" s="109"/>
      <c r="AT260" s="109"/>
      <c r="AU260" s="109"/>
      <c r="AV260" s="109"/>
      <c r="AW260" s="131"/>
      <c r="AX260" s="131"/>
      <c r="AY260" s="131"/>
      <c r="AZ260" s="131"/>
      <c r="BA260" s="131"/>
      <c r="BB260" s="131"/>
      <c r="BC260" s="131"/>
      <c r="BD260" s="131"/>
      <c r="BE260" s="131"/>
      <c r="BF260" s="131"/>
      <c r="BG260" s="131"/>
      <c r="BH260" s="131"/>
      <c r="BI260" s="131"/>
      <c r="BJ260" s="131"/>
      <c r="BK260" s="131"/>
      <c r="BL260" s="131"/>
    </row>
    <row r="261" spans="1:79" s="25" customFormat="1" ht="16.2" customHeight="1" x14ac:dyDescent="0.25">
      <c r="A261" s="99">
        <v>2240</v>
      </c>
      <c r="B261" s="99"/>
      <c r="C261" s="99"/>
      <c r="D261" s="99"/>
      <c r="E261" s="99"/>
      <c r="F261" s="99"/>
      <c r="G261" s="62" t="s">
        <v>179</v>
      </c>
      <c r="H261" s="63"/>
      <c r="I261" s="63"/>
      <c r="J261" s="63"/>
      <c r="K261" s="63"/>
      <c r="L261" s="63"/>
      <c r="M261" s="63"/>
      <c r="N261" s="63"/>
      <c r="O261" s="63"/>
      <c r="P261" s="63"/>
      <c r="Q261" s="63"/>
      <c r="R261" s="63"/>
      <c r="S261" s="64"/>
      <c r="T261" s="109">
        <v>19035</v>
      </c>
      <c r="U261" s="109"/>
      <c r="V261" s="109"/>
      <c r="W261" s="109"/>
      <c r="X261" s="109"/>
      <c r="Y261" s="109"/>
      <c r="Z261" s="109">
        <v>18420</v>
      </c>
      <c r="AA261" s="109"/>
      <c r="AB261" s="109"/>
      <c r="AC261" s="109"/>
      <c r="AD261" s="109"/>
      <c r="AE261" s="109">
        <v>0</v>
      </c>
      <c r="AF261" s="109"/>
      <c r="AG261" s="109"/>
      <c r="AH261" s="109"/>
      <c r="AI261" s="109"/>
      <c r="AJ261" s="109"/>
      <c r="AK261" s="109">
        <v>0</v>
      </c>
      <c r="AL261" s="109"/>
      <c r="AM261" s="109"/>
      <c r="AN261" s="109"/>
      <c r="AO261" s="109"/>
      <c r="AP261" s="109"/>
      <c r="AQ261" s="109">
        <v>0</v>
      </c>
      <c r="AR261" s="109"/>
      <c r="AS261" s="109"/>
      <c r="AT261" s="109"/>
      <c r="AU261" s="109"/>
      <c r="AV261" s="109"/>
      <c r="AW261" s="131"/>
      <c r="AX261" s="131"/>
      <c r="AY261" s="131"/>
      <c r="AZ261" s="131"/>
      <c r="BA261" s="131"/>
      <c r="BB261" s="131"/>
      <c r="BC261" s="131"/>
      <c r="BD261" s="131"/>
      <c r="BE261" s="131"/>
      <c r="BF261" s="131"/>
      <c r="BG261" s="131"/>
      <c r="BH261" s="131"/>
      <c r="BI261" s="131"/>
      <c r="BJ261" s="131"/>
      <c r="BK261" s="131"/>
      <c r="BL261" s="131"/>
    </row>
    <row r="262" spans="1:79" s="25" customFormat="1" ht="15" customHeight="1" x14ac:dyDescent="0.25">
      <c r="A262" s="99">
        <v>2250</v>
      </c>
      <c r="B262" s="99"/>
      <c r="C262" s="99"/>
      <c r="D262" s="99"/>
      <c r="E262" s="99"/>
      <c r="F262" s="99"/>
      <c r="G262" s="62" t="s">
        <v>180</v>
      </c>
      <c r="H262" s="63"/>
      <c r="I262" s="63"/>
      <c r="J262" s="63"/>
      <c r="K262" s="63"/>
      <c r="L262" s="63"/>
      <c r="M262" s="63"/>
      <c r="N262" s="63"/>
      <c r="O262" s="63"/>
      <c r="P262" s="63"/>
      <c r="Q262" s="63"/>
      <c r="R262" s="63"/>
      <c r="S262" s="64"/>
      <c r="T262" s="109">
        <v>31000</v>
      </c>
      <c r="U262" s="109"/>
      <c r="V262" s="109"/>
      <c r="W262" s="109"/>
      <c r="X262" s="109"/>
      <c r="Y262" s="109"/>
      <c r="Z262" s="109">
        <v>10862</v>
      </c>
      <c r="AA262" s="109"/>
      <c r="AB262" s="109"/>
      <c r="AC262" s="109"/>
      <c r="AD262" s="109"/>
      <c r="AE262" s="109">
        <v>0</v>
      </c>
      <c r="AF262" s="109"/>
      <c r="AG262" s="109"/>
      <c r="AH262" s="109"/>
      <c r="AI262" s="109"/>
      <c r="AJ262" s="109"/>
      <c r="AK262" s="109">
        <v>0</v>
      </c>
      <c r="AL262" s="109"/>
      <c r="AM262" s="109"/>
      <c r="AN262" s="109"/>
      <c r="AO262" s="109"/>
      <c r="AP262" s="109"/>
      <c r="AQ262" s="109">
        <v>0</v>
      </c>
      <c r="AR262" s="109"/>
      <c r="AS262" s="109"/>
      <c r="AT262" s="109"/>
      <c r="AU262" s="109"/>
      <c r="AV262" s="109"/>
      <c r="AW262" s="131"/>
      <c r="AX262" s="131"/>
      <c r="AY262" s="131"/>
      <c r="AZ262" s="131"/>
      <c r="BA262" s="131"/>
      <c r="BB262" s="131"/>
      <c r="BC262" s="131"/>
      <c r="BD262" s="131"/>
      <c r="BE262" s="131"/>
      <c r="BF262" s="131"/>
      <c r="BG262" s="131"/>
      <c r="BH262" s="131"/>
      <c r="BI262" s="131"/>
      <c r="BJ262" s="131"/>
      <c r="BK262" s="131"/>
      <c r="BL262" s="131"/>
    </row>
    <row r="263" spans="1:79" s="25" customFormat="1" ht="15" customHeight="1" x14ac:dyDescent="0.25">
      <c r="A263" s="99">
        <v>2271</v>
      </c>
      <c r="B263" s="99"/>
      <c r="C263" s="99"/>
      <c r="D263" s="99"/>
      <c r="E263" s="99"/>
      <c r="F263" s="99"/>
      <c r="G263" s="62" t="s">
        <v>217</v>
      </c>
      <c r="H263" s="63"/>
      <c r="I263" s="63"/>
      <c r="J263" s="63"/>
      <c r="K263" s="63"/>
      <c r="L263" s="63"/>
      <c r="M263" s="63"/>
      <c r="N263" s="63"/>
      <c r="O263" s="63"/>
      <c r="P263" s="63"/>
      <c r="Q263" s="63"/>
      <c r="R263" s="63"/>
      <c r="S263" s="64"/>
      <c r="T263" s="109">
        <v>0</v>
      </c>
      <c r="U263" s="109"/>
      <c r="V263" s="109"/>
      <c r="W263" s="109"/>
      <c r="X263" s="109"/>
      <c r="Y263" s="109"/>
      <c r="Z263" s="109">
        <v>0</v>
      </c>
      <c r="AA263" s="109"/>
      <c r="AB263" s="109"/>
      <c r="AC263" s="109"/>
      <c r="AD263" s="109"/>
      <c r="AE263" s="109">
        <v>0</v>
      </c>
      <c r="AF263" s="109"/>
      <c r="AG263" s="109"/>
      <c r="AH263" s="109"/>
      <c r="AI263" s="109"/>
      <c r="AJ263" s="109"/>
      <c r="AK263" s="109">
        <v>0</v>
      </c>
      <c r="AL263" s="109"/>
      <c r="AM263" s="109"/>
      <c r="AN263" s="109"/>
      <c r="AO263" s="109"/>
      <c r="AP263" s="109"/>
      <c r="AQ263" s="109">
        <v>0</v>
      </c>
      <c r="AR263" s="109"/>
      <c r="AS263" s="109"/>
      <c r="AT263" s="109"/>
      <c r="AU263" s="109"/>
      <c r="AV263" s="109"/>
      <c r="AW263" s="131"/>
      <c r="AX263" s="131"/>
      <c r="AY263" s="131"/>
      <c r="AZ263" s="131"/>
      <c r="BA263" s="131"/>
      <c r="BB263" s="131"/>
      <c r="BC263" s="131"/>
      <c r="BD263" s="131"/>
      <c r="BE263" s="131"/>
      <c r="BF263" s="131"/>
      <c r="BG263" s="131"/>
      <c r="BH263" s="131"/>
      <c r="BI263" s="131"/>
      <c r="BJ263" s="131"/>
      <c r="BK263" s="131"/>
      <c r="BL263" s="131"/>
    </row>
    <row r="264" spans="1:79" s="25" customFormat="1" ht="29.4" customHeight="1" x14ac:dyDescent="0.25">
      <c r="A264" s="99">
        <v>2272</v>
      </c>
      <c r="B264" s="99"/>
      <c r="C264" s="99"/>
      <c r="D264" s="99"/>
      <c r="E264" s="99"/>
      <c r="F264" s="99"/>
      <c r="G264" s="62" t="s">
        <v>218</v>
      </c>
      <c r="H264" s="63"/>
      <c r="I264" s="63"/>
      <c r="J264" s="63"/>
      <c r="K264" s="63"/>
      <c r="L264" s="63"/>
      <c r="M264" s="63"/>
      <c r="N264" s="63"/>
      <c r="O264" s="63"/>
      <c r="P264" s="63"/>
      <c r="Q264" s="63"/>
      <c r="R264" s="63"/>
      <c r="S264" s="64"/>
      <c r="T264" s="109">
        <v>0</v>
      </c>
      <c r="U264" s="109"/>
      <c r="V264" s="109"/>
      <c r="W264" s="109"/>
      <c r="X264" s="109"/>
      <c r="Y264" s="109"/>
      <c r="Z264" s="109">
        <v>0</v>
      </c>
      <c r="AA264" s="109"/>
      <c r="AB264" s="109"/>
      <c r="AC264" s="109"/>
      <c r="AD264" s="109"/>
      <c r="AE264" s="109">
        <v>0</v>
      </c>
      <c r="AF264" s="109"/>
      <c r="AG264" s="109"/>
      <c r="AH264" s="109"/>
      <c r="AI264" s="109"/>
      <c r="AJ264" s="109"/>
      <c r="AK264" s="109">
        <v>0</v>
      </c>
      <c r="AL264" s="109"/>
      <c r="AM264" s="109"/>
      <c r="AN264" s="109"/>
      <c r="AO264" s="109"/>
      <c r="AP264" s="109"/>
      <c r="AQ264" s="109">
        <v>0</v>
      </c>
      <c r="AR264" s="109"/>
      <c r="AS264" s="109"/>
      <c r="AT264" s="109"/>
      <c r="AU264" s="109"/>
      <c r="AV264" s="109"/>
      <c r="AW264" s="131"/>
      <c r="AX264" s="131"/>
      <c r="AY264" s="131"/>
      <c r="AZ264" s="131"/>
      <c r="BA264" s="131"/>
      <c r="BB264" s="131"/>
      <c r="BC264" s="131"/>
      <c r="BD264" s="131"/>
      <c r="BE264" s="131"/>
      <c r="BF264" s="131"/>
      <c r="BG264" s="131"/>
      <c r="BH264" s="131"/>
      <c r="BI264" s="131"/>
      <c r="BJ264" s="131"/>
      <c r="BK264" s="131"/>
      <c r="BL264" s="131"/>
    </row>
    <row r="265" spans="1:79" s="25" customFormat="1" ht="322.8" customHeight="1" x14ac:dyDescent="0.25">
      <c r="A265" s="99">
        <v>2273</v>
      </c>
      <c r="B265" s="99"/>
      <c r="C265" s="99"/>
      <c r="D265" s="99"/>
      <c r="E265" s="99"/>
      <c r="F265" s="99"/>
      <c r="G265" s="62" t="s">
        <v>219</v>
      </c>
      <c r="H265" s="63"/>
      <c r="I265" s="63"/>
      <c r="J265" s="63"/>
      <c r="K265" s="63"/>
      <c r="L265" s="63"/>
      <c r="M265" s="63"/>
      <c r="N265" s="63"/>
      <c r="O265" s="63"/>
      <c r="P265" s="63"/>
      <c r="Q265" s="63"/>
      <c r="R265" s="63"/>
      <c r="S265" s="64"/>
      <c r="T265" s="109">
        <v>0</v>
      </c>
      <c r="U265" s="109"/>
      <c r="V265" s="109"/>
      <c r="W265" s="109"/>
      <c r="X265" s="109"/>
      <c r="Y265" s="109"/>
      <c r="Z265" s="109">
        <v>0</v>
      </c>
      <c r="AA265" s="109"/>
      <c r="AB265" s="109"/>
      <c r="AC265" s="109"/>
      <c r="AD265" s="109"/>
      <c r="AE265" s="109">
        <v>9734</v>
      </c>
      <c r="AF265" s="109"/>
      <c r="AG265" s="109"/>
      <c r="AH265" s="109"/>
      <c r="AI265" s="109"/>
      <c r="AJ265" s="109"/>
      <c r="AK265" s="109">
        <v>9734</v>
      </c>
      <c r="AL265" s="109"/>
      <c r="AM265" s="109"/>
      <c r="AN265" s="109"/>
      <c r="AO265" s="109"/>
      <c r="AP265" s="109"/>
      <c r="AQ265" s="109">
        <v>9684</v>
      </c>
      <c r="AR265" s="109"/>
      <c r="AS265" s="109"/>
      <c r="AT265" s="109"/>
      <c r="AU265" s="109"/>
      <c r="AV265" s="109"/>
      <c r="AW265" s="62" t="s">
        <v>222</v>
      </c>
      <c r="AX265" s="63"/>
      <c r="AY265" s="63"/>
      <c r="AZ265" s="63"/>
      <c r="BA265" s="63"/>
      <c r="BB265" s="63"/>
      <c r="BC265" s="63"/>
      <c r="BD265" s="64"/>
      <c r="BE265" s="62" t="s">
        <v>223</v>
      </c>
      <c r="BF265" s="63"/>
      <c r="BG265" s="63"/>
      <c r="BH265" s="63"/>
      <c r="BI265" s="63"/>
      <c r="BJ265" s="63"/>
      <c r="BK265" s="63"/>
      <c r="BL265" s="64"/>
    </row>
    <row r="266" spans="1:79" s="25" customFormat="1" ht="323.39999999999998" customHeight="1" x14ac:dyDescent="0.25">
      <c r="A266" s="99">
        <v>2274</v>
      </c>
      <c r="B266" s="99"/>
      <c r="C266" s="99"/>
      <c r="D266" s="99"/>
      <c r="E266" s="99"/>
      <c r="F266" s="99"/>
      <c r="G266" s="62" t="s">
        <v>220</v>
      </c>
      <c r="H266" s="63"/>
      <c r="I266" s="63"/>
      <c r="J266" s="63"/>
      <c r="K266" s="63"/>
      <c r="L266" s="63"/>
      <c r="M266" s="63"/>
      <c r="N266" s="63"/>
      <c r="O266" s="63"/>
      <c r="P266" s="63"/>
      <c r="Q266" s="63"/>
      <c r="R266" s="63"/>
      <c r="S266" s="64"/>
      <c r="T266" s="109">
        <v>0</v>
      </c>
      <c r="U266" s="109"/>
      <c r="V266" s="109"/>
      <c r="W266" s="109"/>
      <c r="X266" s="109"/>
      <c r="Y266" s="109"/>
      <c r="Z266" s="109">
        <v>0</v>
      </c>
      <c r="AA266" s="109"/>
      <c r="AB266" s="109"/>
      <c r="AC266" s="109"/>
      <c r="AD266" s="109"/>
      <c r="AE266" s="109">
        <v>26441</v>
      </c>
      <c r="AF266" s="109"/>
      <c r="AG266" s="109"/>
      <c r="AH266" s="109"/>
      <c r="AI266" s="109"/>
      <c r="AJ266" s="109"/>
      <c r="AK266" s="109">
        <v>26441</v>
      </c>
      <c r="AL266" s="109"/>
      <c r="AM266" s="109"/>
      <c r="AN266" s="109"/>
      <c r="AO266" s="109"/>
      <c r="AP266" s="109"/>
      <c r="AQ266" s="109">
        <v>26391</v>
      </c>
      <c r="AR266" s="109"/>
      <c r="AS266" s="109"/>
      <c r="AT266" s="109"/>
      <c r="AU266" s="109"/>
      <c r="AV266" s="109"/>
      <c r="AW266" s="62" t="s">
        <v>222</v>
      </c>
      <c r="AX266" s="63"/>
      <c r="AY266" s="63"/>
      <c r="AZ266" s="63"/>
      <c r="BA266" s="63"/>
      <c r="BB266" s="63"/>
      <c r="BC266" s="63"/>
      <c r="BD266" s="64"/>
      <c r="BE266" s="62" t="s">
        <v>223</v>
      </c>
      <c r="BF266" s="63"/>
      <c r="BG266" s="63"/>
      <c r="BH266" s="63"/>
      <c r="BI266" s="63"/>
      <c r="BJ266" s="63"/>
      <c r="BK266" s="63"/>
      <c r="BL266" s="64"/>
    </row>
    <row r="267" spans="1:79" s="25" customFormat="1" ht="31.8" customHeight="1" x14ac:dyDescent="0.25">
      <c r="A267" s="99">
        <v>2275</v>
      </c>
      <c r="B267" s="99"/>
      <c r="C267" s="99"/>
      <c r="D267" s="99"/>
      <c r="E267" s="99"/>
      <c r="F267" s="99"/>
      <c r="G267" s="62" t="s">
        <v>221</v>
      </c>
      <c r="H267" s="63"/>
      <c r="I267" s="63"/>
      <c r="J267" s="63"/>
      <c r="K267" s="63"/>
      <c r="L267" s="63"/>
      <c r="M267" s="63"/>
      <c r="N267" s="63"/>
      <c r="O267" s="63"/>
      <c r="P267" s="63"/>
      <c r="Q267" s="63"/>
      <c r="R267" s="63"/>
      <c r="S267" s="64"/>
      <c r="T267" s="109">
        <v>0</v>
      </c>
      <c r="U267" s="109"/>
      <c r="V267" s="109"/>
      <c r="W267" s="109"/>
      <c r="X267" s="109"/>
      <c r="Y267" s="109"/>
      <c r="Z267" s="109">
        <v>0</v>
      </c>
      <c r="AA267" s="109"/>
      <c r="AB267" s="109"/>
      <c r="AC267" s="109"/>
      <c r="AD267" s="109"/>
      <c r="AE267" s="109">
        <v>0</v>
      </c>
      <c r="AF267" s="109"/>
      <c r="AG267" s="109"/>
      <c r="AH267" s="109"/>
      <c r="AI267" s="109"/>
      <c r="AJ267" s="109"/>
      <c r="AK267" s="109">
        <v>0</v>
      </c>
      <c r="AL267" s="109"/>
      <c r="AM267" s="109"/>
      <c r="AN267" s="109"/>
      <c r="AO267" s="109"/>
      <c r="AP267" s="109"/>
      <c r="AQ267" s="109">
        <v>0</v>
      </c>
      <c r="AR267" s="109"/>
      <c r="AS267" s="109"/>
      <c r="AT267" s="109"/>
      <c r="AU267" s="109"/>
      <c r="AV267" s="109"/>
      <c r="AW267" s="62"/>
      <c r="AX267" s="63"/>
      <c r="AY267" s="63"/>
      <c r="AZ267" s="63"/>
      <c r="BA267" s="63"/>
      <c r="BB267" s="63"/>
      <c r="BC267" s="63"/>
      <c r="BD267" s="64"/>
      <c r="BE267" s="62"/>
      <c r="BF267" s="63"/>
      <c r="BG267" s="63"/>
      <c r="BH267" s="63"/>
      <c r="BI267" s="63"/>
      <c r="BJ267" s="63"/>
      <c r="BK267" s="63"/>
      <c r="BL267" s="64"/>
    </row>
    <row r="268" spans="1:79" s="25" customFormat="1" ht="41.4" customHeight="1" x14ac:dyDescent="0.25">
      <c r="A268" s="99">
        <v>2282</v>
      </c>
      <c r="B268" s="99"/>
      <c r="C268" s="99"/>
      <c r="D268" s="99"/>
      <c r="E268" s="99"/>
      <c r="F268" s="99"/>
      <c r="G268" s="62" t="s">
        <v>181</v>
      </c>
      <c r="H268" s="63"/>
      <c r="I268" s="63"/>
      <c r="J268" s="63"/>
      <c r="K268" s="63"/>
      <c r="L268" s="63"/>
      <c r="M268" s="63"/>
      <c r="N268" s="63"/>
      <c r="O268" s="63"/>
      <c r="P268" s="63"/>
      <c r="Q268" s="63"/>
      <c r="R268" s="63"/>
      <c r="S268" s="64"/>
      <c r="T268" s="109">
        <v>0</v>
      </c>
      <c r="U268" s="109"/>
      <c r="V268" s="109"/>
      <c r="W268" s="109"/>
      <c r="X268" s="109"/>
      <c r="Y268" s="109"/>
      <c r="Z268" s="109">
        <v>0</v>
      </c>
      <c r="AA268" s="109"/>
      <c r="AB268" s="109"/>
      <c r="AC268" s="109"/>
      <c r="AD268" s="109"/>
      <c r="AE268" s="109">
        <v>0</v>
      </c>
      <c r="AF268" s="109"/>
      <c r="AG268" s="109"/>
      <c r="AH268" s="109"/>
      <c r="AI268" s="109"/>
      <c r="AJ268" s="109"/>
      <c r="AK268" s="109">
        <v>0</v>
      </c>
      <c r="AL268" s="109"/>
      <c r="AM268" s="109"/>
      <c r="AN268" s="109"/>
      <c r="AO268" s="109"/>
      <c r="AP268" s="109"/>
      <c r="AQ268" s="109">
        <v>0</v>
      </c>
      <c r="AR268" s="109"/>
      <c r="AS268" s="109"/>
      <c r="AT268" s="109"/>
      <c r="AU268" s="109"/>
      <c r="AV268" s="109"/>
      <c r="AW268" s="62"/>
      <c r="AX268" s="63"/>
      <c r="AY268" s="63"/>
      <c r="AZ268" s="63"/>
      <c r="BA268" s="63"/>
      <c r="BB268" s="63"/>
      <c r="BC268" s="63"/>
      <c r="BD268" s="64"/>
      <c r="BE268" s="62"/>
      <c r="BF268" s="63"/>
      <c r="BG268" s="63"/>
      <c r="BH268" s="63"/>
      <c r="BI268" s="63"/>
      <c r="BJ268" s="63"/>
      <c r="BK268" s="63"/>
      <c r="BL268" s="64"/>
    </row>
    <row r="269" spans="1:79" s="25" customFormat="1" ht="16.8" customHeight="1" x14ac:dyDescent="0.25">
      <c r="A269" s="99">
        <v>2800</v>
      </c>
      <c r="B269" s="99"/>
      <c r="C269" s="99"/>
      <c r="D269" s="99"/>
      <c r="E269" s="99"/>
      <c r="F269" s="99"/>
      <c r="G269" s="62" t="s">
        <v>182</v>
      </c>
      <c r="H269" s="63"/>
      <c r="I269" s="63"/>
      <c r="J269" s="63"/>
      <c r="K269" s="63"/>
      <c r="L269" s="63"/>
      <c r="M269" s="63"/>
      <c r="N269" s="63"/>
      <c r="O269" s="63"/>
      <c r="P269" s="63"/>
      <c r="Q269" s="63"/>
      <c r="R269" s="63"/>
      <c r="S269" s="64"/>
      <c r="T269" s="109">
        <v>0</v>
      </c>
      <c r="U269" s="109"/>
      <c r="V269" s="109"/>
      <c r="W269" s="109"/>
      <c r="X269" s="109"/>
      <c r="Y269" s="109"/>
      <c r="Z269" s="109">
        <v>0</v>
      </c>
      <c r="AA269" s="109"/>
      <c r="AB269" s="109"/>
      <c r="AC269" s="109"/>
      <c r="AD269" s="109"/>
      <c r="AE269" s="109">
        <v>0</v>
      </c>
      <c r="AF269" s="109"/>
      <c r="AG269" s="109"/>
      <c r="AH269" s="109"/>
      <c r="AI269" s="109"/>
      <c r="AJ269" s="109"/>
      <c r="AK269" s="109">
        <v>0</v>
      </c>
      <c r="AL269" s="109"/>
      <c r="AM269" s="109"/>
      <c r="AN269" s="109"/>
      <c r="AO269" s="109"/>
      <c r="AP269" s="109"/>
      <c r="AQ269" s="109">
        <v>0</v>
      </c>
      <c r="AR269" s="109"/>
      <c r="AS269" s="109"/>
      <c r="AT269" s="109"/>
      <c r="AU269" s="109"/>
      <c r="AV269" s="109"/>
      <c r="AW269" s="62"/>
      <c r="AX269" s="63"/>
      <c r="AY269" s="63"/>
      <c r="AZ269" s="63"/>
      <c r="BA269" s="63"/>
      <c r="BB269" s="63"/>
      <c r="BC269" s="63"/>
      <c r="BD269" s="64"/>
      <c r="BE269" s="62"/>
      <c r="BF269" s="63"/>
      <c r="BG269" s="63"/>
      <c r="BH269" s="63"/>
      <c r="BI269" s="63"/>
      <c r="BJ269" s="63"/>
      <c r="BK269" s="63"/>
      <c r="BL269" s="64"/>
    </row>
    <row r="270" spans="1:79" s="25" customFormat="1" ht="30" customHeight="1" x14ac:dyDescent="0.25">
      <c r="A270" s="99">
        <v>3110</v>
      </c>
      <c r="B270" s="99"/>
      <c r="C270" s="99"/>
      <c r="D270" s="99"/>
      <c r="E270" s="99"/>
      <c r="F270" s="99"/>
      <c r="G270" s="62" t="s">
        <v>183</v>
      </c>
      <c r="H270" s="63"/>
      <c r="I270" s="63"/>
      <c r="J270" s="63"/>
      <c r="K270" s="63"/>
      <c r="L270" s="63"/>
      <c r="M270" s="63"/>
      <c r="N270" s="63"/>
      <c r="O270" s="63"/>
      <c r="P270" s="63"/>
      <c r="Q270" s="63"/>
      <c r="R270" s="63"/>
      <c r="S270" s="64"/>
      <c r="T270" s="109">
        <v>95991</v>
      </c>
      <c r="U270" s="109"/>
      <c r="V270" s="109"/>
      <c r="W270" s="109"/>
      <c r="X270" s="109"/>
      <c r="Y270" s="109"/>
      <c r="Z270" s="109">
        <v>95991</v>
      </c>
      <c r="AA270" s="109"/>
      <c r="AB270" s="109"/>
      <c r="AC270" s="109"/>
      <c r="AD270" s="109"/>
      <c r="AE270" s="109">
        <v>95991</v>
      </c>
      <c r="AF270" s="109"/>
      <c r="AG270" s="109"/>
      <c r="AH270" s="109"/>
      <c r="AI270" s="109"/>
      <c r="AJ270" s="109"/>
      <c r="AK270" s="109">
        <v>0</v>
      </c>
      <c r="AL270" s="109"/>
      <c r="AM270" s="109"/>
      <c r="AN270" s="109"/>
      <c r="AO270" s="109"/>
      <c r="AP270" s="109"/>
      <c r="AQ270" s="109">
        <v>0</v>
      </c>
      <c r="AR270" s="109"/>
      <c r="AS270" s="109"/>
      <c r="AT270" s="109"/>
      <c r="AU270" s="109"/>
      <c r="AV270" s="109"/>
      <c r="AW270" s="62"/>
      <c r="AX270" s="63"/>
      <c r="AY270" s="63"/>
      <c r="AZ270" s="63"/>
      <c r="BA270" s="63"/>
      <c r="BB270" s="63"/>
      <c r="BC270" s="63"/>
      <c r="BD270" s="64"/>
      <c r="BE270" s="62"/>
      <c r="BF270" s="63"/>
      <c r="BG270" s="63"/>
      <c r="BH270" s="63"/>
      <c r="BI270" s="63"/>
      <c r="BJ270" s="63"/>
      <c r="BK270" s="63"/>
      <c r="BL270" s="64"/>
    </row>
    <row r="271" spans="1:79" s="6" customFormat="1" ht="18" customHeight="1" x14ac:dyDescent="0.25">
      <c r="A271" s="100"/>
      <c r="B271" s="100"/>
      <c r="C271" s="100"/>
      <c r="D271" s="100"/>
      <c r="E271" s="100"/>
      <c r="F271" s="100"/>
      <c r="G271" s="110" t="s">
        <v>147</v>
      </c>
      <c r="H271" s="111"/>
      <c r="I271" s="111"/>
      <c r="J271" s="111"/>
      <c r="K271" s="111"/>
      <c r="L271" s="111"/>
      <c r="M271" s="111"/>
      <c r="N271" s="111"/>
      <c r="O271" s="111"/>
      <c r="P271" s="111"/>
      <c r="Q271" s="111"/>
      <c r="R271" s="111"/>
      <c r="S271" s="112"/>
      <c r="T271" s="108">
        <v>6477573</v>
      </c>
      <c r="U271" s="108"/>
      <c r="V271" s="108"/>
      <c r="W271" s="108"/>
      <c r="X271" s="108"/>
      <c r="Y271" s="108"/>
      <c r="Z271" s="108">
        <v>5267054</v>
      </c>
      <c r="AA271" s="108"/>
      <c r="AB271" s="108"/>
      <c r="AC271" s="108"/>
      <c r="AD271" s="108"/>
      <c r="AE271" s="108">
        <v>132166</v>
      </c>
      <c r="AF271" s="108"/>
      <c r="AG271" s="108"/>
      <c r="AH271" s="108"/>
      <c r="AI271" s="108"/>
      <c r="AJ271" s="108"/>
      <c r="AK271" s="108">
        <v>36175</v>
      </c>
      <c r="AL271" s="108"/>
      <c r="AM271" s="108"/>
      <c r="AN271" s="108"/>
      <c r="AO271" s="108"/>
      <c r="AP271" s="108"/>
      <c r="AQ271" s="108">
        <v>36075</v>
      </c>
      <c r="AR271" s="108"/>
      <c r="AS271" s="108"/>
      <c r="AT271" s="108"/>
      <c r="AU271" s="108"/>
      <c r="AV271" s="108"/>
      <c r="AW271" s="110"/>
      <c r="AX271" s="111"/>
      <c r="AY271" s="111"/>
      <c r="AZ271" s="111"/>
      <c r="BA271" s="111"/>
      <c r="BB271" s="111"/>
      <c r="BC271" s="111"/>
      <c r="BD271" s="112"/>
      <c r="BE271" s="110"/>
      <c r="BF271" s="111"/>
      <c r="BG271" s="111"/>
      <c r="BH271" s="111"/>
      <c r="BI271" s="111"/>
      <c r="BJ271" s="111"/>
      <c r="BK271" s="111"/>
      <c r="BL271" s="112"/>
    </row>
    <row r="273" spans="1:64" ht="14.25" customHeight="1" x14ac:dyDescent="0.25">
      <c r="A273" s="34" t="s">
        <v>244</v>
      </c>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row>
    <row r="274" spans="1:64" ht="21" customHeight="1" x14ac:dyDescent="0.25">
      <c r="A274" s="35" t="s">
        <v>228</v>
      </c>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row>
    <row r="275" spans="1:6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7" spans="1:64" ht="13.8" x14ac:dyDescent="0.25">
      <c r="A277" s="34" t="s">
        <v>271</v>
      </c>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row>
    <row r="278" spans="1:64" ht="18" customHeight="1" x14ac:dyDescent="0.25">
      <c r="A278" s="34" t="s">
        <v>245</v>
      </c>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row>
    <row r="279" spans="1:64" ht="15" customHeight="1" x14ac:dyDescent="0.25">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row>
    <row r="280" spans="1:6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3" spans="1:64" ht="18.899999999999999" customHeight="1" x14ac:dyDescent="0.25">
      <c r="A283" s="124" t="s">
        <v>278</v>
      </c>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22"/>
      <c r="AC283" s="22"/>
      <c r="AD283" s="22"/>
      <c r="AE283" s="22"/>
      <c r="AF283" s="22"/>
      <c r="AG283" s="22"/>
      <c r="AH283" s="129"/>
      <c r="AI283" s="129"/>
      <c r="AJ283" s="129"/>
      <c r="AK283" s="129"/>
      <c r="AL283" s="129"/>
      <c r="AM283" s="129"/>
      <c r="AN283" s="129"/>
      <c r="AO283" s="129"/>
      <c r="AP283" s="129"/>
      <c r="AQ283" s="22"/>
      <c r="AR283" s="22"/>
      <c r="AS283" s="22"/>
      <c r="AT283" s="22"/>
      <c r="AU283" s="130" t="s">
        <v>231</v>
      </c>
      <c r="AV283" s="29"/>
      <c r="AW283" s="29"/>
      <c r="AX283" s="29"/>
      <c r="AY283" s="29"/>
      <c r="AZ283" s="29"/>
      <c r="BA283" s="29"/>
      <c r="BB283" s="29"/>
      <c r="BC283" s="29"/>
      <c r="BD283" s="29"/>
      <c r="BE283" s="29"/>
      <c r="BF283" s="29"/>
    </row>
    <row r="284" spans="1:64" ht="12.75" customHeight="1" x14ac:dyDescent="0.25">
      <c r="AB284" s="23"/>
      <c r="AC284" s="23"/>
      <c r="AD284" s="23"/>
      <c r="AE284" s="23"/>
      <c r="AF284" s="23"/>
      <c r="AG284" s="23"/>
      <c r="AH284" s="127" t="s">
        <v>1</v>
      </c>
      <c r="AI284" s="127"/>
      <c r="AJ284" s="127"/>
      <c r="AK284" s="127"/>
      <c r="AL284" s="127"/>
      <c r="AM284" s="127"/>
      <c r="AN284" s="127"/>
      <c r="AO284" s="127"/>
      <c r="AP284" s="127"/>
      <c r="AQ284" s="23"/>
      <c r="AR284" s="23"/>
      <c r="AS284" s="23"/>
      <c r="AT284" s="23"/>
      <c r="AU284" s="127" t="s">
        <v>171</v>
      </c>
      <c r="AV284" s="127"/>
      <c r="AW284" s="127"/>
      <c r="AX284" s="127"/>
      <c r="AY284" s="127"/>
      <c r="AZ284" s="127"/>
      <c r="BA284" s="127"/>
      <c r="BB284" s="127"/>
      <c r="BC284" s="127"/>
      <c r="BD284" s="127"/>
      <c r="BE284" s="127"/>
      <c r="BF284" s="127"/>
    </row>
    <row r="285" spans="1:64" ht="13.8" x14ac:dyDescent="0.25">
      <c r="AB285" s="23"/>
      <c r="AC285" s="23"/>
      <c r="AD285" s="23"/>
      <c r="AE285" s="23"/>
      <c r="AF285" s="23"/>
      <c r="AG285" s="23"/>
      <c r="AH285" s="24"/>
      <c r="AI285" s="24"/>
      <c r="AJ285" s="24"/>
      <c r="AK285" s="24"/>
      <c r="AL285" s="24"/>
      <c r="AM285" s="24"/>
      <c r="AN285" s="24"/>
      <c r="AO285" s="24"/>
      <c r="AP285" s="24"/>
      <c r="AQ285" s="23"/>
      <c r="AR285" s="23"/>
      <c r="AS285" s="23"/>
      <c r="AT285" s="23"/>
      <c r="AU285" s="24"/>
      <c r="AV285" s="24"/>
      <c r="AW285" s="24"/>
      <c r="AX285" s="24"/>
      <c r="AY285" s="24"/>
      <c r="AZ285" s="24"/>
      <c r="BA285" s="24"/>
      <c r="BB285" s="24"/>
      <c r="BC285" s="24"/>
      <c r="BD285" s="24"/>
      <c r="BE285" s="24"/>
      <c r="BF285" s="24"/>
    </row>
    <row r="286" spans="1:64" ht="31.2" customHeight="1" x14ac:dyDescent="0.25">
      <c r="A286" s="124" t="s">
        <v>279</v>
      </c>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23"/>
      <c r="AC286" s="23"/>
      <c r="AD286" s="23"/>
      <c r="AE286" s="23"/>
      <c r="AF286" s="23"/>
      <c r="AG286" s="23"/>
      <c r="AH286" s="125"/>
      <c r="AI286" s="125"/>
      <c r="AJ286" s="125"/>
      <c r="AK286" s="125"/>
      <c r="AL286" s="125"/>
      <c r="AM286" s="125"/>
      <c r="AN286" s="125"/>
      <c r="AO286" s="125"/>
      <c r="AP286" s="125"/>
      <c r="AQ286" s="23"/>
      <c r="AR286" s="23"/>
      <c r="AS286" s="23"/>
      <c r="AT286" s="23"/>
      <c r="AU286" s="126" t="s">
        <v>232</v>
      </c>
      <c r="AV286" s="29"/>
      <c r="AW286" s="29"/>
      <c r="AX286" s="29"/>
      <c r="AY286" s="29"/>
      <c r="AZ286" s="29"/>
      <c r="BA286" s="29"/>
      <c r="BB286" s="29"/>
      <c r="BC286" s="29"/>
      <c r="BD286" s="29"/>
      <c r="BE286" s="29"/>
      <c r="BF286" s="29"/>
    </row>
    <row r="287" spans="1:64" ht="12" customHeight="1" x14ac:dyDescent="0.25">
      <c r="AB287" s="23"/>
      <c r="AC287" s="23"/>
      <c r="AD287" s="23"/>
      <c r="AE287" s="23"/>
      <c r="AF287" s="23"/>
      <c r="AG287" s="23"/>
      <c r="AH287" s="127" t="s">
        <v>1</v>
      </c>
      <c r="AI287" s="127"/>
      <c r="AJ287" s="127"/>
      <c r="AK287" s="127"/>
      <c r="AL287" s="127"/>
      <c r="AM287" s="127"/>
      <c r="AN287" s="127"/>
      <c r="AO287" s="127"/>
      <c r="AP287" s="127"/>
      <c r="AQ287" s="23"/>
      <c r="AR287" s="23"/>
      <c r="AS287" s="23"/>
      <c r="AT287" s="23"/>
      <c r="AU287" s="127" t="s">
        <v>171</v>
      </c>
      <c r="AV287" s="127"/>
      <c r="AW287" s="127"/>
      <c r="AX287" s="127"/>
      <c r="AY287" s="127"/>
      <c r="AZ287" s="127"/>
      <c r="BA287" s="127"/>
      <c r="BB287" s="127"/>
      <c r="BC287" s="127"/>
      <c r="BD287" s="127"/>
      <c r="BE287" s="127"/>
      <c r="BF287" s="127"/>
    </row>
  </sheetData>
  <mergeCells count="1996">
    <mergeCell ref="AW271:BD271"/>
    <mergeCell ref="BE271:BL271"/>
    <mergeCell ref="AQ270:AV270"/>
    <mergeCell ref="AW270:BD270"/>
    <mergeCell ref="BE270:BL270"/>
    <mergeCell ref="A271:F271"/>
    <mergeCell ref="G271:S271"/>
    <mergeCell ref="T271:Y271"/>
    <mergeCell ref="Z271:AD271"/>
    <mergeCell ref="AE271:AJ271"/>
    <mergeCell ref="AK271:AP271"/>
    <mergeCell ref="AQ271:AV271"/>
    <mergeCell ref="A270:F270"/>
    <mergeCell ref="G270:S270"/>
    <mergeCell ref="T270:Y270"/>
    <mergeCell ref="Z270:AD270"/>
    <mergeCell ref="AE270:AJ270"/>
    <mergeCell ref="AK270:AP270"/>
    <mergeCell ref="BE268:BL268"/>
    <mergeCell ref="A269:F269"/>
    <mergeCell ref="G269:S269"/>
    <mergeCell ref="T269:Y269"/>
    <mergeCell ref="Z269:AD269"/>
    <mergeCell ref="AE269:AJ269"/>
    <mergeCell ref="AK269:AP269"/>
    <mergeCell ref="AQ269:AV269"/>
    <mergeCell ref="AW269:BD269"/>
    <mergeCell ref="BE269:BL269"/>
    <mergeCell ref="AW267:BD267"/>
    <mergeCell ref="BE267:BL267"/>
    <mergeCell ref="A268:F268"/>
    <mergeCell ref="G268:S268"/>
    <mergeCell ref="T268:Y268"/>
    <mergeCell ref="Z268:AD268"/>
    <mergeCell ref="AE268:AJ268"/>
    <mergeCell ref="AK268:AP268"/>
    <mergeCell ref="AQ268:AV268"/>
    <mergeCell ref="AW268:BD268"/>
    <mergeCell ref="AQ266:AV266"/>
    <mergeCell ref="AW266:BD266"/>
    <mergeCell ref="BE266:BL266"/>
    <mergeCell ref="A267:F267"/>
    <mergeCell ref="G267:S267"/>
    <mergeCell ref="T267:Y267"/>
    <mergeCell ref="Z267:AD267"/>
    <mergeCell ref="AE267:AJ267"/>
    <mergeCell ref="AK267:AP267"/>
    <mergeCell ref="AQ267:AV267"/>
    <mergeCell ref="A266:F266"/>
    <mergeCell ref="G266:S266"/>
    <mergeCell ref="T266:Y266"/>
    <mergeCell ref="Z266:AD266"/>
    <mergeCell ref="AE266:AJ266"/>
    <mergeCell ref="AK266:AP266"/>
    <mergeCell ref="BE264:BL264"/>
    <mergeCell ref="A265:F265"/>
    <mergeCell ref="G265:S265"/>
    <mergeCell ref="T265:Y265"/>
    <mergeCell ref="Z265:AD265"/>
    <mergeCell ref="AE265:AJ265"/>
    <mergeCell ref="AK265:AP265"/>
    <mergeCell ref="AQ265:AV265"/>
    <mergeCell ref="AW265:BD265"/>
    <mergeCell ref="BE265:BL265"/>
    <mergeCell ref="AW263:BD263"/>
    <mergeCell ref="BE263:BL263"/>
    <mergeCell ref="A264:F264"/>
    <mergeCell ref="G264:S264"/>
    <mergeCell ref="T264:Y264"/>
    <mergeCell ref="Z264:AD264"/>
    <mergeCell ref="AE264:AJ264"/>
    <mergeCell ref="AK264:AP264"/>
    <mergeCell ref="AQ264:AV264"/>
    <mergeCell ref="AW264:BD264"/>
    <mergeCell ref="AQ262:AV262"/>
    <mergeCell ref="AW262:BD262"/>
    <mergeCell ref="BE262:BL262"/>
    <mergeCell ref="A263:F263"/>
    <mergeCell ref="G263:S263"/>
    <mergeCell ref="T263:Y263"/>
    <mergeCell ref="Z263:AD263"/>
    <mergeCell ref="AE263:AJ263"/>
    <mergeCell ref="AK263:AP263"/>
    <mergeCell ref="AQ263:AV263"/>
    <mergeCell ref="AK261:AP261"/>
    <mergeCell ref="AQ261:AV261"/>
    <mergeCell ref="AW261:BD261"/>
    <mergeCell ref="BE261:BL261"/>
    <mergeCell ref="A262:F262"/>
    <mergeCell ref="G262:S262"/>
    <mergeCell ref="T262:Y262"/>
    <mergeCell ref="Z262:AD262"/>
    <mergeCell ref="AE262:AJ262"/>
    <mergeCell ref="AK262:AP262"/>
    <mergeCell ref="AE260:AJ260"/>
    <mergeCell ref="AK260:AP260"/>
    <mergeCell ref="AQ260:AV260"/>
    <mergeCell ref="AW260:BD260"/>
    <mergeCell ref="BE260:BL260"/>
    <mergeCell ref="A261:F261"/>
    <mergeCell ref="G261:S261"/>
    <mergeCell ref="T261:Y261"/>
    <mergeCell ref="Z261:AD261"/>
    <mergeCell ref="AE261:AJ261"/>
    <mergeCell ref="A260:F260"/>
    <mergeCell ref="G260:S260"/>
    <mergeCell ref="T260:Y260"/>
    <mergeCell ref="Z260:AD260"/>
    <mergeCell ref="A259:F259"/>
    <mergeCell ref="G259:S259"/>
    <mergeCell ref="T259:Y259"/>
    <mergeCell ref="Z259:AD259"/>
    <mergeCell ref="AE259:AJ259"/>
    <mergeCell ref="AK259:AP259"/>
    <mergeCell ref="AQ259:AV259"/>
    <mergeCell ref="AW259:BD259"/>
    <mergeCell ref="BE259:BL259"/>
    <mergeCell ref="AO250:AS250"/>
    <mergeCell ref="AT250:AW250"/>
    <mergeCell ref="AX250:BB250"/>
    <mergeCell ref="BC250:BG250"/>
    <mergeCell ref="BH250:BL250"/>
    <mergeCell ref="AX249:BB249"/>
    <mergeCell ref="BC249:BG249"/>
    <mergeCell ref="BH249:BL249"/>
    <mergeCell ref="A250:F250"/>
    <mergeCell ref="G250:P250"/>
    <mergeCell ref="Q250:U250"/>
    <mergeCell ref="V250:Y250"/>
    <mergeCell ref="Z250:AD250"/>
    <mergeCell ref="AE250:AI250"/>
    <mergeCell ref="AJ250:AN250"/>
    <mergeCell ref="AQ257:AV257"/>
    <mergeCell ref="AW257:BD257"/>
    <mergeCell ref="BE257:BL257"/>
    <mergeCell ref="A258:F258"/>
    <mergeCell ref="G258:S258"/>
    <mergeCell ref="T258:Y258"/>
    <mergeCell ref="Z258:AD258"/>
    <mergeCell ref="AE258:AJ258"/>
    <mergeCell ref="BH248:BL248"/>
    <mergeCell ref="A249:F249"/>
    <mergeCell ref="G249:P249"/>
    <mergeCell ref="Q249:U249"/>
    <mergeCell ref="V249:Y249"/>
    <mergeCell ref="Z249:AD249"/>
    <mergeCell ref="AE249:AI249"/>
    <mergeCell ref="AJ249:AN249"/>
    <mergeCell ref="AO249:AS249"/>
    <mergeCell ref="AT249:AW249"/>
    <mergeCell ref="AE248:AI248"/>
    <mergeCell ref="AJ248:AN248"/>
    <mergeCell ref="AO248:AS248"/>
    <mergeCell ref="AT248:AW248"/>
    <mergeCell ref="AX248:BB248"/>
    <mergeCell ref="BC248:BG248"/>
    <mergeCell ref="AO247:AS247"/>
    <mergeCell ref="AT247:AW247"/>
    <mergeCell ref="AX247:BB247"/>
    <mergeCell ref="BC247:BG247"/>
    <mergeCell ref="BH247:BL247"/>
    <mergeCell ref="A248:F248"/>
    <mergeCell ref="G248:P248"/>
    <mergeCell ref="Q248:U248"/>
    <mergeCell ref="V248:Y248"/>
    <mergeCell ref="Z248:AD248"/>
    <mergeCell ref="AX246:BB246"/>
    <mergeCell ref="BC246:BG246"/>
    <mergeCell ref="BH246:BL246"/>
    <mergeCell ref="A247:F247"/>
    <mergeCell ref="G247:P247"/>
    <mergeCell ref="Q247:U247"/>
    <mergeCell ref="V247:Y247"/>
    <mergeCell ref="Z247:AD247"/>
    <mergeCell ref="AE247:AI247"/>
    <mergeCell ref="AJ247:AN247"/>
    <mergeCell ref="BH245:BL245"/>
    <mergeCell ref="A246:F246"/>
    <mergeCell ref="G246:P246"/>
    <mergeCell ref="Q246:U246"/>
    <mergeCell ref="V246:Y246"/>
    <mergeCell ref="Z246:AD246"/>
    <mergeCell ref="AE246:AI246"/>
    <mergeCell ref="AJ246:AN246"/>
    <mergeCell ref="AO246:AS246"/>
    <mergeCell ref="AT246:AW246"/>
    <mergeCell ref="AE245:AI245"/>
    <mergeCell ref="AJ245:AN245"/>
    <mergeCell ref="AO245:AS245"/>
    <mergeCell ref="AT245:AW245"/>
    <mergeCell ref="AX245:BB245"/>
    <mergeCell ref="BC245:BG245"/>
    <mergeCell ref="AX243:BB243"/>
    <mergeCell ref="BC243:BG243"/>
    <mergeCell ref="BH243:BL243"/>
    <mergeCell ref="A244:F244"/>
    <mergeCell ref="G244:P244"/>
    <mergeCell ref="Q244:U244"/>
    <mergeCell ref="V244:Y244"/>
    <mergeCell ref="Z244:AD244"/>
    <mergeCell ref="AE244:AI244"/>
    <mergeCell ref="AJ244:AN244"/>
    <mergeCell ref="A243:F243"/>
    <mergeCell ref="G243:P243"/>
    <mergeCell ref="Q243:U243"/>
    <mergeCell ref="V243:Y243"/>
    <mergeCell ref="Z243:AD243"/>
    <mergeCell ref="AE243:AI243"/>
    <mergeCell ref="AJ243:AN243"/>
    <mergeCell ref="AO243:AS243"/>
    <mergeCell ref="AT243:AW243"/>
    <mergeCell ref="BG233:BL233"/>
    <mergeCell ref="BG232:BL232"/>
    <mergeCell ref="A233:F233"/>
    <mergeCell ref="G233:S233"/>
    <mergeCell ref="T233:Y233"/>
    <mergeCell ref="Z233:AD233"/>
    <mergeCell ref="AE233:AJ233"/>
    <mergeCell ref="AK233:AP233"/>
    <mergeCell ref="AQ233:AV233"/>
    <mergeCell ref="AW233:BA233"/>
    <mergeCell ref="BB233:BF233"/>
    <mergeCell ref="BG231:BL231"/>
    <mergeCell ref="A232:F232"/>
    <mergeCell ref="G232:S232"/>
    <mergeCell ref="T232:Y232"/>
    <mergeCell ref="Z232:AD232"/>
    <mergeCell ref="AE232:AJ232"/>
    <mergeCell ref="AK232:AP232"/>
    <mergeCell ref="AQ232:AV232"/>
    <mergeCell ref="AW232:BA232"/>
    <mergeCell ref="BB232:BF232"/>
    <mergeCell ref="BG230:BL230"/>
    <mergeCell ref="A231:F231"/>
    <mergeCell ref="G231:S231"/>
    <mergeCell ref="T231:Y231"/>
    <mergeCell ref="Z231:AD231"/>
    <mergeCell ref="AE231:AJ231"/>
    <mergeCell ref="AK231:AP231"/>
    <mergeCell ref="AQ231:AV231"/>
    <mergeCell ref="AW231:BA231"/>
    <mergeCell ref="BB231:BF231"/>
    <mergeCell ref="BG229:BL229"/>
    <mergeCell ref="A230:F230"/>
    <mergeCell ref="G230:S230"/>
    <mergeCell ref="T230:Y230"/>
    <mergeCell ref="Z230:AD230"/>
    <mergeCell ref="AE230:AJ230"/>
    <mergeCell ref="AK230:AP230"/>
    <mergeCell ref="AQ230:AV230"/>
    <mergeCell ref="AW230:BA230"/>
    <mergeCell ref="BB230:BF230"/>
    <mergeCell ref="BG228:BL228"/>
    <mergeCell ref="A229:F229"/>
    <mergeCell ref="G229:S229"/>
    <mergeCell ref="T229:Y229"/>
    <mergeCell ref="Z229:AD229"/>
    <mergeCell ref="AE229:AJ229"/>
    <mergeCell ref="AK229:AP229"/>
    <mergeCell ref="AQ229:AV229"/>
    <mergeCell ref="AW229:BA229"/>
    <mergeCell ref="BB229:BF229"/>
    <mergeCell ref="BG227:BL227"/>
    <mergeCell ref="A228:F228"/>
    <mergeCell ref="G228:S228"/>
    <mergeCell ref="T228:Y228"/>
    <mergeCell ref="Z228:AD228"/>
    <mergeCell ref="AE228:AJ228"/>
    <mergeCell ref="AK228:AP228"/>
    <mergeCell ref="AQ228:AV228"/>
    <mergeCell ref="AW228:BA228"/>
    <mergeCell ref="BB228:BF228"/>
    <mergeCell ref="BB224:BF224"/>
    <mergeCell ref="BG226:BL226"/>
    <mergeCell ref="A227:F227"/>
    <mergeCell ref="G227:S227"/>
    <mergeCell ref="T227:Y227"/>
    <mergeCell ref="Z227:AD227"/>
    <mergeCell ref="AE227:AJ227"/>
    <mergeCell ref="AK227:AP227"/>
    <mergeCell ref="AQ227:AV227"/>
    <mergeCell ref="AW227:BA227"/>
    <mergeCell ref="BB227:BF227"/>
    <mergeCell ref="BG225:BL225"/>
    <mergeCell ref="A226:F226"/>
    <mergeCell ref="G226:S226"/>
    <mergeCell ref="T226:Y226"/>
    <mergeCell ref="Z226:AD226"/>
    <mergeCell ref="AE226:AJ226"/>
    <mergeCell ref="AK226:AP226"/>
    <mergeCell ref="AQ226:AV226"/>
    <mergeCell ref="AW226:BA226"/>
    <mergeCell ref="BB226:BF226"/>
    <mergeCell ref="AK222:AP222"/>
    <mergeCell ref="AQ222:AV222"/>
    <mergeCell ref="AW222:BA222"/>
    <mergeCell ref="BB222:BF222"/>
    <mergeCell ref="A221:F221"/>
    <mergeCell ref="G221:S221"/>
    <mergeCell ref="T221:Y221"/>
    <mergeCell ref="Z221:AD221"/>
    <mergeCell ref="AE221:AJ221"/>
    <mergeCell ref="AK221:AP221"/>
    <mergeCell ref="AQ221:AV221"/>
    <mergeCell ref="AW221:BA221"/>
    <mergeCell ref="BB221:BF221"/>
    <mergeCell ref="BG224:BL224"/>
    <mergeCell ref="A225:F225"/>
    <mergeCell ref="G225:S225"/>
    <mergeCell ref="T225:Y225"/>
    <mergeCell ref="Z225:AD225"/>
    <mergeCell ref="AE225:AJ225"/>
    <mergeCell ref="AK225:AP225"/>
    <mergeCell ref="AQ225:AV225"/>
    <mergeCell ref="AW225:BA225"/>
    <mergeCell ref="BB225:BF225"/>
    <mergeCell ref="BG223:BL223"/>
    <mergeCell ref="A224:F224"/>
    <mergeCell ref="G224:S224"/>
    <mergeCell ref="T224:Y224"/>
    <mergeCell ref="Z224:AD224"/>
    <mergeCell ref="AE224:AJ224"/>
    <mergeCell ref="AK224:AP224"/>
    <mergeCell ref="AQ224:AV224"/>
    <mergeCell ref="AW224:BA224"/>
    <mergeCell ref="BJ179:BL179"/>
    <mergeCell ref="AR179:AT179"/>
    <mergeCell ref="AU179:AW179"/>
    <mergeCell ref="AX179:AZ179"/>
    <mergeCell ref="BA179:BC179"/>
    <mergeCell ref="BD179:BF179"/>
    <mergeCell ref="BG179:BI179"/>
    <mergeCell ref="BJ178:BL178"/>
    <mergeCell ref="A179:C179"/>
    <mergeCell ref="D179:V179"/>
    <mergeCell ref="W179:Y179"/>
    <mergeCell ref="Z179:AB179"/>
    <mergeCell ref="AC179:AE179"/>
    <mergeCell ref="AF179:AH179"/>
    <mergeCell ref="AI179:AK179"/>
    <mergeCell ref="AL179:AN179"/>
    <mergeCell ref="AO179:AQ179"/>
    <mergeCell ref="AR178:AT178"/>
    <mergeCell ref="AU178:AW178"/>
    <mergeCell ref="AX178:AZ178"/>
    <mergeCell ref="BA178:BC178"/>
    <mergeCell ref="BD178:BF178"/>
    <mergeCell ref="BG178:BI178"/>
    <mergeCell ref="BJ177:BL177"/>
    <mergeCell ref="A178:C178"/>
    <mergeCell ref="D178:V178"/>
    <mergeCell ref="W178:Y178"/>
    <mergeCell ref="Z178:AB178"/>
    <mergeCell ref="AC178:AE178"/>
    <mergeCell ref="AF178:AH178"/>
    <mergeCell ref="AI178:AK178"/>
    <mergeCell ref="AL178:AN178"/>
    <mergeCell ref="AO178:AQ178"/>
    <mergeCell ref="AR177:AT177"/>
    <mergeCell ref="AU177:AW177"/>
    <mergeCell ref="AX177:AZ177"/>
    <mergeCell ref="BA177:BC177"/>
    <mergeCell ref="BD177:BF177"/>
    <mergeCell ref="BG177:BI177"/>
    <mergeCell ref="BJ176:BL176"/>
    <mergeCell ref="A177:C177"/>
    <mergeCell ref="D177:V177"/>
    <mergeCell ref="W177:Y177"/>
    <mergeCell ref="Z177:AB177"/>
    <mergeCell ref="AC177:AE177"/>
    <mergeCell ref="AF177:AH177"/>
    <mergeCell ref="AI177:AK177"/>
    <mergeCell ref="AL177:AN177"/>
    <mergeCell ref="AO177:AQ177"/>
    <mergeCell ref="AR176:AT176"/>
    <mergeCell ref="AU176:AW176"/>
    <mergeCell ref="AX176:AZ176"/>
    <mergeCell ref="BA176:BC176"/>
    <mergeCell ref="BD176:BF176"/>
    <mergeCell ref="BG176:BI176"/>
    <mergeCell ref="A176:C176"/>
    <mergeCell ref="D176:V176"/>
    <mergeCell ref="W176:Y176"/>
    <mergeCell ref="Z176:AB176"/>
    <mergeCell ref="AC176:AE176"/>
    <mergeCell ref="AO166:AS166"/>
    <mergeCell ref="AT166:AX166"/>
    <mergeCell ref="AY166:BC166"/>
    <mergeCell ref="BD166:BH166"/>
    <mergeCell ref="BI166:BM166"/>
    <mergeCell ref="BN166:BR166"/>
    <mergeCell ref="AT165:AX165"/>
    <mergeCell ref="AY165:BC165"/>
    <mergeCell ref="BD165:BH165"/>
    <mergeCell ref="BI165:BM165"/>
    <mergeCell ref="BN165:BR165"/>
    <mergeCell ref="A166:T166"/>
    <mergeCell ref="U166:Y166"/>
    <mergeCell ref="Z166:AD166"/>
    <mergeCell ref="AE166:AI166"/>
    <mergeCell ref="AJ166:AN166"/>
    <mergeCell ref="A165:T165"/>
    <mergeCell ref="U165:Y165"/>
    <mergeCell ref="Z165:AD165"/>
    <mergeCell ref="AE165:AI165"/>
    <mergeCell ref="AJ165:AN165"/>
    <mergeCell ref="AO165:AS165"/>
    <mergeCell ref="BA174:BC174"/>
    <mergeCell ref="BD174:BF174"/>
    <mergeCell ref="BG174:BI174"/>
    <mergeCell ref="BJ174:BL174"/>
    <mergeCell ref="A175:C175"/>
    <mergeCell ref="AO164:AS164"/>
    <mergeCell ref="AT164:AX164"/>
    <mergeCell ref="AY164:BC164"/>
    <mergeCell ref="BD164:BH164"/>
    <mergeCell ref="BI164:BM164"/>
    <mergeCell ref="BN164:BR164"/>
    <mergeCell ref="AT163:AX163"/>
    <mergeCell ref="AY163:BC163"/>
    <mergeCell ref="BD163:BH163"/>
    <mergeCell ref="BI163:BM163"/>
    <mergeCell ref="BN163:BR163"/>
    <mergeCell ref="A164:T164"/>
    <mergeCell ref="U164:Y164"/>
    <mergeCell ref="Z164:AD164"/>
    <mergeCell ref="AE164:AI164"/>
    <mergeCell ref="AJ164:AN164"/>
    <mergeCell ref="A163:T163"/>
    <mergeCell ref="U163:Y163"/>
    <mergeCell ref="Z163:AD163"/>
    <mergeCell ref="AE163:AI163"/>
    <mergeCell ref="AJ163:AN163"/>
    <mergeCell ref="AO163:AS163"/>
    <mergeCell ref="AO162:AS162"/>
    <mergeCell ref="AT162:AX162"/>
    <mergeCell ref="AY162:BC162"/>
    <mergeCell ref="BD162:BH162"/>
    <mergeCell ref="BI162:BM162"/>
    <mergeCell ref="BN162:BR162"/>
    <mergeCell ref="AT161:AX161"/>
    <mergeCell ref="AY161:BC161"/>
    <mergeCell ref="BD161:BH161"/>
    <mergeCell ref="BI161:BM161"/>
    <mergeCell ref="BN161:BR161"/>
    <mergeCell ref="A162:T162"/>
    <mergeCell ref="U162:Y162"/>
    <mergeCell ref="Z162:AD162"/>
    <mergeCell ref="AE162:AI162"/>
    <mergeCell ref="AJ162:AN162"/>
    <mergeCell ref="A161:T161"/>
    <mergeCell ref="U161:Y161"/>
    <mergeCell ref="Z161:AD161"/>
    <mergeCell ref="AE161:AI161"/>
    <mergeCell ref="AJ161:AN161"/>
    <mergeCell ref="AO161:AS161"/>
    <mergeCell ref="AO160:AS160"/>
    <mergeCell ref="AT160:AX160"/>
    <mergeCell ref="AY160:BC160"/>
    <mergeCell ref="BD160:BH160"/>
    <mergeCell ref="BI160:BM160"/>
    <mergeCell ref="BN160:BR160"/>
    <mergeCell ref="AT159:AX159"/>
    <mergeCell ref="AY159:BC159"/>
    <mergeCell ref="BD159:BH159"/>
    <mergeCell ref="BI159:BM159"/>
    <mergeCell ref="BN159:BR159"/>
    <mergeCell ref="A160:T160"/>
    <mergeCell ref="U160:Y160"/>
    <mergeCell ref="Z160:AD160"/>
    <mergeCell ref="AE160:AI160"/>
    <mergeCell ref="AJ160:AN160"/>
    <mergeCell ref="AY158:BC158"/>
    <mergeCell ref="BD158:BH158"/>
    <mergeCell ref="BI158:BM158"/>
    <mergeCell ref="BN158:BR158"/>
    <mergeCell ref="A159:T159"/>
    <mergeCell ref="U159:Y159"/>
    <mergeCell ref="Z159:AD159"/>
    <mergeCell ref="AE159:AI159"/>
    <mergeCell ref="AJ159:AN159"/>
    <mergeCell ref="AO159:AS159"/>
    <mergeCell ref="BD157:BH157"/>
    <mergeCell ref="BI157:BM157"/>
    <mergeCell ref="BN157:BR157"/>
    <mergeCell ref="A158:T158"/>
    <mergeCell ref="U158:Y158"/>
    <mergeCell ref="Z158:AD158"/>
    <mergeCell ref="AE158:AI158"/>
    <mergeCell ref="AJ158:AN158"/>
    <mergeCell ref="AO158:AS158"/>
    <mergeCell ref="AT158:AX158"/>
    <mergeCell ref="BI156:BM156"/>
    <mergeCell ref="BN156:BR156"/>
    <mergeCell ref="A157:T157"/>
    <mergeCell ref="U157:Y157"/>
    <mergeCell ref="Z157:AD157"/>
    <mergeCell ref="AE157:AI157"/>
    <mergeCell ref="AJ157:AN157"/>
    <mergeCell ref="AO157:AS157"/>
    <mergeCell ref="AT157:AX157"/>
    <mergeCell ref="AY157:BC157"/>
    <mergeCell ref="A155:T155"/>
    <mergeCell ref="U155:Y155"/>
    <mergeCell ref="Z155:AD155"/>
    <mergeCell ref="AE155:AI155"/>
    <mergeCell ref="AJ155:AN155"/>
    <mergeCell ref="AO155:AS155"/>
    <mergeCell ref="AP146:AT146"/>
    <mergeCell ref="AU146:AY146"/>
    <mergeCell ref="AZ146:BD146"/>
    <mergeCell ref="BE146:BI146"/>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139:C139"/>
    <mergeCell ref="D139:P139"/>
    <mergeCell ref="Q139:U139"/>
    <mergeCell ref="V139:AE139"/>
    <mergeCell ref="AF139:AJ139"/>
    <mergeCell ref="AK139:AO139"/>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AP138:AT138"/>
    <mergeCell ref="AU138:AY138"/>
    <mergeCell ref="AZ138:BD138"/>
    <mergeCell ref="BE138:BI138"/>
    <mergeCell ref="AP135:AT135"/>
    <mergeCell ref="AU135:AY135"/>
    <mergeCell ref="AZ135:BD135"/>
    <mergeCell ref="BE135:BI135"/>
    <mergeCell ref="A133:BL133"/>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AU124:AY124"/>
    <mergeCell ref="AZ124:BD124"/>
    <mergeCell ref="BE124:BI124"/>
    <mergeCell ref="BJ124:BN124"/>
    <mergeCell ref="BO124:BS124"/>
    <mergeCell ref="BT124:BX124"/>
    <mergeCell ref="A124:C124"/>
    <mergeCell ref="D124:P124"/>
    <mergeCell ref="Q124:U124"/>
    <mergeCell ref="V124:AE124"/>
    <mergeCell ref="AF124:AJ124"/>
    <mergeCell ref="AK124:AO124"/>
    <mergeCell ref="AP124:AT124"/>
    <mergeCell ref="A114:C114"/>
    <mergeCell ref="D114:T114"/>
    <mergeCell ref="U114:Y114"/>
    <mergeCell ref="Z114:AD114"/>
    <mergeCell ref="AE114:AI114"/>
    <mergeCell ref="AJ114:AN114"/>
    <mergeCell ref="AO114:AS114"/>
    <mergeCell ref="BT123:BX123"/>
    <mergeCell ref="BT122:BX122"/>
    <mergeCell ref="BT121:BX121"/>
    <mergeCell ref="AP121:AT121"/>
    <mergeCell ref="AU121:AY121"/>
    <mergeCell ref="AZ121:BD121"/>
    <mergeCell ref="BE121:BI121"/>
    <mergeCell ref="BJ121:BN121"/>
    <mergeCell ref="BO121:BS121"/>
    <mergeCell ref="A121:C121"/>
    <mergeCell ref="D121:P121"/>
    <mergeCell ref="Q121:U121"/>
    <mergeCell ref="BQ105:BT105"/>
    <mergeCell ref="BU105:BY105"/>
    <mergeCell ref="A105:C105"/>
    <mergeCell ref="D105:T105"/>
    <mergeCell ref="U105:Y105"/>
    <mergeCell ref="Z105:AD105"/>
    <mergeCell ref="AE105:AH105"/>
    <mergeCell ref="AI105:AM105"/>
    <mergeCell ref="AN105:AR105"/>
    <mergeCell ref="AS105:AW105"/>
    <mergeCell ref="AX105:BA105"/>
    <mergeCell ref="BG86:BK86"/>
    <mergeCell ref="BG85:BK85"/>
    <mergeCell ref="A86:D86"/>
    <mergeCell ref="E86:W86"/>
    <mergeCell ref="X86:AB86"/>
    <mergeCell ref="AC86:AG86"/>
    <mergeCell ref="AH86:AL86"/>
    <mergeCell ref="AM86:AQ86"/>
    <mergeCell ref="AR86:AV86"/>
    <mergeCell ref="AW86:BA86"/>
    <mergeCell ref="BB86:BF86"/>
    <mergeCell ref="BQ104:BT104"/>
    <mergeCell ref="BU104:BY104"/>
    <mergeCell ref="AX103:BA103"/>
    <mergeCell ref="BB103:BF103"/>
    <mergeCell ref="BG103:BK103"/>
    <mergeCell ref="BL103:BP103"/>
    <mergeCell ref="BQ103:BT103"/>
    <mergeCell ref="BB82:BF8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A286:AA286"/>
    <mergeCell ref="AH286:AP286"/>
    <mergeCell ref="AU286:BF286"/>
    <mergeCell ref="AH287:AP287"/>
    <mergeCell ref="AU287:BF287"/>
    <mergeCell ref="A31:D31"/>
    <mergeCell ref="E31:T31"/>
    <mergeCell ref="U31:Y31"/>
    <mergeCell ref="Z31:AD31"/>
    <mergeCell ref="AE31:AH31"/>
    <mergeCell ref="A279:BL279"/>
    <mergeCell ref="A283:AA283"/>
    <mergeCell ref="AH283:AP283"/>
    <mergeCell ref="AU283:BF283"/>
    <mergeCell ref="AH284:AP284"/>
    <mergeCell ref="AU284:BF284"/>
    <mergeCell ref="AW258:BD258"/>
    <mergeCell ref="BE258:BL258"/>
    <mergeCell ref="A273:BL273"/>
    <mergeCell ref="A274:BL274"/>
    <mergeCell ref="A277:BL277"/>
    <mergeCell ref="A278:BL278"/>
    <mergeCell ref="AS33:AW33"/>
    <mergeCell ref="AX33:BA33"/>
    <mergeCell ref="BB33:BF33"/>
    <mergeCell ref="BG33:BK33"/>
    <mergeCell ref="BL33:BP33"/>
    <mergeCell ref="BL32:BP32"/>
    <mergeCell ref="X43:AB43"/>
    <mergeCell ref="AC43:AG43"/>
    <mergeCell ref="AH43:AL43"/>
    <mergeCell ref="AM43:AQ43"/>
    <mergeCell ref="AK258:AP258"/>
    <mergeCell ref="AQ258:AV258"/>
    <mergeCell ref="A257:F257"/>
    <mergeCell ref="G257:S257"/>
    <mergeCell ref="T257:Y257"/>
    <mergeCell ref="Z257:AD257"/>
    <mergeCell ref="AE257:AJ257"/>
    <mergeCell ref="AK257:AP257"/>
    <mergeCell ref="BE254:BL255"/>
    <mergeCell ref="A256:F256"/>
    <mergeCell ref="G256:S256"/>
    <mergeCell ref="T256:Y256"/>
    <mergeCell ref="Z256:AD256"/>
    <mergeCell ref="AE256:AJ256"/>
    <mergeCell ref="AK256:AP256"/>
    <mergeCell ref="AQ256:AV256"/>
    <mergeCell ref="AW256:BD256"/>
    <mergeCell ref="BE256:BL256"/>
    <mergeCell ref="A252:BL252"/>
    <mergeCell ref="A253:BL253"/>
    <mergeCell ref="A254:F255"/>
    <mergeCell ref="G254:S255"/>
    <mergeCell ref="T254:Y255"/>
    <mergeCell ref="Z254:AD255"/>
    <mergeCell ref="AE254:AJ255"/>
    <mergeCell ref="AK254:AP255"/>
    <mergeCell ref="AQ254:AV255"/>
    <mergeCell ref="AW254:BD255"/>
    <mergeCell ref="AJ242:AN242"/>
    <mergeCell ref="AO242:AS242"/>
    <mergeCell ref="AT242:AW242"/>
    <mergeCell ref="AX242:BB242"/>
    <mergeCell ref="BC242:BG242"/>
    <mergeCell ref="BH242:BL242"/>
    <mergeCell ref="A242:F242"/>
    <mergeCell ref="G242:P242"/>
    <mergeCell ref="Q242:U242"/>
    <mergeCell ref="V242:Y242"/>
    <mergeCell ref="Z242:AD242"/>
    <mergeCell ref="AE242:AI242"/>
    <mergeCell ref="AO244:AS244"/>
    <mergeCell ref="AT244:AW244"/>
    <mergeCell ref="AX244:BB244"/>
    <mergeCell ref="BC244:BG244"/>
    <mergeCell ref="BH244:BL244"/>
    <mergeCell ref="A245:F245"/>
    <mergeCell ref="G245:P245"/>
    <mergeCell ref="Q245:U245"/>
    <mergeCell ref="V245:Y245"/>
    <mergeCell ref="Z245:AD245"/>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T238:AW239"/>
    <mergeCell ref="AX238:BG238"/>
    <mergeCell ref="BH238:BL239"/>
    <mergeCell ref="Z239:AD239"/>
    <mergeCell ref="AE239:AI239"/>
    <mergeCell ref="AX239:BB239"/>
    <mergeCell ref="BC239:BG239"/>
    <mergeCell ref="A236:BL236"/>
    <mergeCell ref="A237:F239"/>
    <mergeCell ref="G237:P239"/>
    <mergeCell ref="Q237:AN237"/>
    <mergeCell ref="AO237:BL237"/>
    <mergeCell ref="Q238:U239"/>
    <mergeCell ref="V238:Y239"/>
    <mergeCell ref="Z238:AI238"/>
    <mergeCell ref="AJ238:AN239"/>
    <mergeCell ref="AO238:AS239"/>
    <mergeCell ref="AK220:AP220"/>
    <mergeCell ref="AQ220:AV220"/>
    <mergeCell ref="AW220:BA220"/>
    <mergeCell ref="BB220:BF220"/>
    <mergeCell ref="BG220:BL220"/>
    <mergeCell ref="A235:BL235"/>
    <mergeCell ref="BG221:BL221"/>
    <mergeCell ref="A222:F222"/>
    <mergeCell ref="G222:S222"/>
    <mergeCell ref="T222:Y222"/>
    <mergeCell ref="AK219:AP219"/>
    <mergeCell ref="AQ219:AV219"/>
    <mergeCell ref="AW219:BA219"/>
    <mergeCell ref="BB219:BF219"/>
    <mergeCell ref="BG219:BL219"/>
    <mergeCell ref="A220:F220"/>
    <mergeCell ref="G220:S220"/>
    <mergeCell ref="T220:Y220"/>
    <mergeCell ref="Z220:AD220"/>
    <mergeCell ref="AE220:AJ220"/>
    <mergeCell ref="BG222:BL222"/>
    <mergeCell ref="A223:F223"/>
    <mergeCell ref="G223:S223"/>
    <mergeCell ref="T223:Y223"/>
    <mergeCell ref="Z223:AD223"/>
    <mergeCell ref="AE223:AJ223"/>
    <mergeCell ref="AK223:AP223"/>
    <mergeCell ref="AQ223:AV223"/>
    <mergeCell ref="AW223:BA223"/>
    <mergeCell ref="BB223:BF223"/>
    <mergeCell ref="Z222:AD222"/>
    <mergeCell ref="AE222:AJ222"/>
    <mergeCell ref="AK218:AP218"/>
    <mergeCell ref="AQ218:AV218"/>
    <mergeCell ref="AW218:BA218"/>
    <mergeCell ref="BB218:BF218"/>
    <mergeCell ref="BG218:BL218"/>
    <mergeCell ref="A219:F219"/>
    <mergeCell ref="G219:S219"/>
    <mergeCell ref="T219:Y219"/>
    <mergeCell ref="Z219:AD219"/>
    <mergeCell ref="AE219:AJ219"/>
    <mergeCell ref="AQ216:AV217"/>
    <mergeCell ref="AW216:BF216"/>
    <mergeCell ref="BG216:BL217"/>
    <mergeCell ref="AW217:BA217"/>
    <mergeCell ref="BB217:BF217"/>
    <mergeCell ref="A218:F218"/>
    <mergeCell ref="G218:S218"/>
    <mergeCell ref="T218:Y218"/>
    <mergeCell ref="Z218:AD218"/>
    <mergeCell ref="AE218:AJ218"/>
    <mergeCell ref="A216:F217"/>
    <mergeCell ref="G216:S217"/>
    <mergeCell ref="T216:Y217"/>
    <mergeCell ref="Z216:AD217"/>
    <mergeCell ref="AE216:AJ217"/>
    <mergeCell ref="AK216:AP217"/>
    <mergeCell ref="BP206:BS206"/>
    <mergeCell ref="A209:BL209"/>
    <mergeCell ref="A210:BL210"/>
    <mergeCell ref="A213:BL213"/>
    <mergeCell ref="A214:BL214"/>
    <mergeCell ref="A215:BL215"/>
    <mergeCell ref="AO206:AR206"/>
    <mergeCell ref="AS206:AW206"/>
    <mergeCell ref="AX206:BA206"/>
    <mergeCell ref="BB206:BF206"/>
    <mergeCell ref="BG206:BJ206"/>
    <mergeCell ref="BK206:BO206"/>
    <mergeCell ref="BB205:BF205"/>
    <mergeCell ref="BG205:BJ205"/>
    <mergeCell ref="BK205:BO205"/>
    <mergeCell ref="BP205:BS205"/>
    <mergeCell ref="A206:M206"/>
    <mergeCell ref="N206:U206"/>
    <mergeCell ref="V206:Z206"/>
    <mergeCell ref="AA206:AE206"/>
    <mergeCell ref="AF206:AI206"/>
    <mergeCell ref="AJ206:AN206"/>
    <mergeCell ref="BP204:BS204"/>
    <mergeCell ref="A205:M205"/>
    <mergeCell ref="N205:U205"/>
    <mergeCell ref="V205:Z205"/>
    <mergeCell ref="AA205:AE205"/>
    <mergeCell ref="AF205:AI205"/>
    <mergeCell ref="AJ205:AN205"/>
    <mergeCell ref="AO205:AR205"/>
    <mergeCell ref="AS205:AW205"/>
    <mergeCell ref="AX205:BA205"/>
    <mergeCell ref="AO204:AR204"/>
    <mergeCell ref="AS204:AW204"/>
    <mergeCell ref="AX204:BA204"/>
    <mergeCell ref="BB204:BF204"/>
    <mergeCell ref="BG204:BJ204"/>
    <mergeCell ref="BK204:BO204"/>
    <mergeCell ref="BB203:BF203"/>
    <mergeCell ref="BG203:BJ203"/>
    <mergeCell ref="BK203:BO203"/>
    <mergeCell ref="BP203:BS203"/>
    <mergeCell ref="A204:M204"/>
    <mergeCell ref="N204:U204"/>
    <mergeCell ref="V204:Z204"/>
    <mergeCell ref="AA204:AE204"/>
    <mergeCell ref="AF204:AI204"/>
    <mergeCell ref="AJ204:AN204"/>
    <mergeCell ref="AA203:AE203"/>
    <mergeCell ref="AF203:AI203"/>
    <mergeCell ref="AJ203:AN203"/>
    <mergeCell ref="AO203:AR203"/>
    <mergeCell ref="AS203:AW203"/>
    <mergeCell ref="AX203:BA203"/>
    <mergeCell ref="A200:BL200"/>
    <mergeCell ref="A201:BM201"/>
    <mergeCell ref="A202:M203"/>
    <mergeCell ref="N202:U203"/>
    <mergeCell ref="V202:Z203"/>
    <mergeCell ref="AA202:AI202"/>
    <mergeCell ref="AJ202:AR202"/>
    <mergeCell ref="AS202:BA202"/>
    <mergeCell ref="BB202:BJ202"/>
    <mergeCell ref="BK202:BS202"/>
    <mergeCell ref="AZ196:BD196"/>
    <mergeCell ref="A197:F197"/>
    <mergeCell ref="G197:S197"/>
    <mergeCell ref="T197:Z197"/>
    <mergeCell ref="AA197:AE197"/>
    <mergeCell ref="AF197:AJ197"/>
    <mergeCell ref="AK197:AO197"/>
    <mergeCell ref="AP197:AT197"/>
    <mergeCell ref="AU197:AY197"/>
    <mergeCell ref="AZ197:BD197"/>
    <mergeCell ref="AU195:AY195"/>
    <mergeCell ref="AZ195:BD195"/>
    <mergeCell ref="A196:F196"/>
    <mergeCell ref="G196:S196"/>
    <mergeCell ref="T196:Z196"/>
    <mergeCell ref="AA196:AE196"/>
    <mergeCell ref="AF196:AJ196"/>
    <mergeCell ref="AK196:AO196"/>
    <mergeCell ref="AP196:AT196"/>
    <mergeCell ref="AU196:AY196"/>
    <mergeCell ref="AP194:AT194"/>
    <mergeCell ref="AU194:AY194"/>
    <mergeCell ref="AZ194:BD194"/>
    <mergeCell ref="A195:F195"/>
    <mergeCell ref="G195:S195"/>
    <mergeCell ref="T195:Z195"/>
    <mergeCell ref="AA195:AE195"/>
    <mergeCell ref="AF195:AJ195"/>
    <mergeCell ref="AK195:AO195"/>
    <mergeCell ref="AP195:AT195"/>
    <mergeCell ref="A191:BL191"/>
    <mergeCell ref="A192:BD192"/>
    <mergeCell ref="A193:F194"/>
    <mergeCell ref="G193:S194"/>
    <mergeCell ref="T193:Z194"/>
    <mergeCell ref="AA193:AO193"/>
    <mergeCell ref="AP193:BD193"/>
    <mergeCell ref="AA194:AE194"/>
    <mergeCell ref="AF194:AJ194"/>
    <mergeCell ref="AK194:AO194"/>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P186:AT186"/>
    <mergeCell ref="AU186:AY186"/>
    <mergeCell ref="AZ186:BD186"/>
    <mergeCell ref="BE186:BI186"/>
    <mergeCell ref="BJ186:BN186"/>
    <mergeCell ref="BO186:BS186"/>
    <mergeCell ref="A184:BS184"/>
    <mergeCell ref="A185:F186"/>
    <mergeCell ref="G185:S186"/>
    <mergeCell ref="T185:Z186"/>
    <mergeCell ref="AA185:AO185"/>
    <mergeCell ref="AP185:BD185"/>
    <mergeCell ref="BE185:BS185"/>
    <mergeCell ref="AA186:AE186"/>
    <mergeCell ref="AF186:AJ186"/>
    <mergeCell ref="AK186:AO186"/>
    <mergeCell ref="BA175:BC175"/>
    <mergeCell ref="BD175:BF175"/>
    <mergeCell ref="BG175:BI175"/>
    <mergeCell ref="BJ175:BL175"/>
    <mergeCell ref="A182:BL182"/>
    <mergeCell ref="A183:BS183"/>
    <mergeCell ref="AF176:AH176"/>
    <mergeCell ref="AI176:AK176"/>
    <mergeCell ref="AL176:AN176"/>
    <mergeCell ref="AO176:AQ176"/>
    <mergeCell ref="AI175:AK175"/>
    <mergeCell ref="AL175:AN175"/>
    <mergeCell ref="AO175:AQ175"/>
    <mergeCell ref="AR175:AT175"/>
    <mergeCell ref="AU175:AW175"/>
    <mergeCell ref="AX175:AZ175"/>
    <mergeCell ref="D175:V175"/>
    <mergeCell ref="W175:Y175"/>
    <mergeCell ref="Z175:AB175"/>
    <mergeCell ref="AC175:AE175"/>
    <mergeCell ref="AF175:AH175"/>
    <mergeCell ref="AI174:AK174"/>
    <mergeCell ref="AL174:AN174"/>
    <mergeCell ref="AO174:AQ174"/>
    <mergeCell ref="AR174:AT174"/>
    <mergeCell ref="AU174:AW174"/>
    <mergeCell ref="AX174:AZ174"/>
    <mergeCell ref="BA173:BC173"/>
    <mergeCell ref="BD173:BF173"/>
    <mergeCell ref="BG173:BI173"/>
    <mergeCell ref="BJ173:BL173"/>
    <mergeCell ref="A174:C174"/>
    <mergeCell ref="D174:V174"/>
    <mergeCell ref="W174:Y174"/>
    <mergeCell ref="Z174:AB174"/>
    <mergeCell ref="AC174:AE174"/>
    <mergeCell ref="AF174:AH174"/>
    <mergeCell ref="AI173:AK173"/>
    <mergeCell ref="AL173:AN173"/>
    <mergeCell ref="AO173:AQ173"/>
    <mergeCell ref="AR173:AT173"/>
    <mergeCell ref="AU173:AW173"/>
    <mergeCell ref="AX173:AZ173"/>
    <mergeCell ref="A173:C173"/>
    <mergeCell ref="D173:V173"/>
    <mergeCell ref="W173:Y173"/>
    <mergeCell ref="Z173:AB173"/>
    <mergeCell ref="AC173:AE173"/>
    <mergeCell ref="AF173:AH173"/>
    <mergeCell ref="BJ171:BL172"/>
    <mergeCell ref="W172:Y172"/>
    <mergeCell ref="Z172:AB172"/>
    <mergeCell ref="AC172:AE172"/>
    <mergeCell ref="AF172:AH172"/>
    <mergeCell ref="AI172:AK172"/>
    <mergeCell ref="AL172:AN172"/>
    <mergeCell ref="AO172:AQ172"/>
    <mergeCell ref="AR172:AT172"/>
    <mergeCell ref="BG170:BL170"/>
    <mergeCell ref="W171:AB171"/>
    <mergeCell ref="AC171:AH171"/>
    <mergeCell ref="AI171:AN171"/>
    <mergeCell ref="AO171:AT171"/>
    <mergeCell ref="AU171:AW172"/>
    <mergeCell ref="AX171:AZ172"/>
    <mergeCell ref="BA171:BC172"/>
    <mergeCell ref="BD171:BF172"/>
    <mergeCell ref="BG171:BI172"/>
    <mergeCell ref="A170:C172"/>
    <mergeCell ref="D170:V172"/>
    <mergeCell ref="W170:AH170"/>
    <mergeCell ref="AI170:AT170"/>
    <mergeCell ref="AU170:AZ170"/>
    <mergeCell ref="BA170:BF170"/>
    <mergeCell ref="AT154:AX154"/>
    <mergeCell ref="AY154:BC154"/>
    <mergeCell ref="BD154:BH154"/>
    <mergeCell ref="BI154:BM154"/>
    <mergeCell ref="BN154:BR154"/>
    <mergeCell ref="A169:BL169"/>
    <mergeCell ref="AT155:AX155"/>
    <mergeCell ref="AY155:BC155"/>
    <mergeCell ref="BD155:BH155"/>
    <mergeCell ref="BI155:BM155"/>
    <mergeCell ref="A154:T154"/>
    <mergeCell ref="U154:Y154"/>
    <mergeCell ref="Z154:AD154"/>
    <mergeCell ref="AE154:AI154"/>
    <mergeCell ref="AJ154:AN154"/>
    <mergeCell ref="AO154:AS154"/>
    <mergeCell ref="BN155:BR155"/>
    <mergeCell ref="A156:T156"/>
    <mergeCell ref="U156:Y156"/>
    <mergeCell ref="Z156:AD156"/>
    <mergeCell ref="AE156:AI156"/>
    <mergeCell ref="AJ156:AN156"/>
    <mergeCell ref="AO156:AS156"/>
    <mergeCell ref="AT156:AX156"/>
    <mergeCell ref="AY156:BC156"/>
    <mergeCell ref="BD156:BH156"/>
    <mergeCell ref="U153:Y153"/>
    <mergeCell ref="Z153:AD153"/>
    <mergeCell ref="AE153:AI153"/>
    <mergeCell ref="AJ153:AN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148:BL148"/>
    <mergeCell ref="A149:BR149"/>
    <mergeCell ref="AP139:AT139"/>
    <mergeCell ref="AU139:AY139"/>
    <mergeCell ref="AZ139:BD139"/>
    <mergeCell ref="BE139:BI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134:C135"/>
    <mergeCell ref="D134:P135"/>
    <mergeCell ref="Q134:U135"/>
    <mergeCell ref="V134:AE135"/>
    <mergeCell ref="AF134:AT134"/>
    <mergeCell ref="AU134:BI134"/>
    <mergeCell ref="AF135:AJ135"/>
    <mergeCell ref="AK135:AO135"/>
    <mergeCell ref="AP123:AT123"/>
    <mergeCell ref="AU123:AY123"/>
    <mergeCell ref="AZ123:BD123"/>
    <mergeCell ref="BE123:BI123"/>
    <mergeCell ref="BJ123:BN123"/>
    <mergeCell ref="BO123:BS123"/>
    <mergeCell ref="BE122:BI122"/>
    <mergeCell ref="BJ122:BN122"/>
    <mergeCell ref="BO122:BS122"/>
    <mergeCell ref="A123:C123"/>
    <mergeCell ref="D123:P123"/>
    <mergeCell ref="Q123:U123"/>
    <mergeCell ref="V123:AE123"/>
    <mergeCell ref="AF123:AJ123"/>
    <mergeCell ref="AK123:AO123"/>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BJ119:BX119"/>
    <mergeCell ref="AF120:AJ120"/>
    <mergeCell ref="AK120:AO120"/>
    <mergeCell ref="AP120:AT120"/>
    <mergeCell ref="AU120:AY120"/>
    <mergeCell ref="AZ120:BD120"/>
    <mergeCell ref="BE120:BI120"/>
    <mergeCell ref="BJ120:BN120"/>
    <mergeCell ref="BO120:BS120"/>
    <mergeCell ref="BT120:BX120"/>
    <mergeCell ref="A119:C120"/>
    <mergeCell ref="D119:P120"/>
    <mergeCell ref="Q119:U120"/>
    <mergeCell ref="V119:AE120"/>
    <mergeCell ref="AF119:AT119"/>
    <mergeCell ref="AU119:BI119"/>
    <mergeCell ref="AO113:AS113"/>
    <mergeCell ref="AT113:AX113"/>
    <mergeCell ref="AY113:BC113"/>
    <mergeCell ref="BD113:BH113"/>
    <mergeCell ref="A117:BL117"/>
    <mergeCell ref="A118:BL118"/>
    <mergeCell ref="AT114:AX114"/>
    <mergeCell ref="AY114:BC114"/>
    <mergeCell ref="BD114:BH114"/>
    <mergeCell ref="AO112:AS112"/>
    <mergeCell ref="AT112:AX112"/>
    <mergeCell ref="AY112:BC112"/>
    <mergeCell ref="BD112:BH112"/>
    <mergeCell ref="A113:C113"/>
    <mergeCell ref="D113:T113"/>
    <mergeCell ref="U113:Y113"/>
    <mergeCell ref="Z113:AD113"/>
    <mergeCell ref="AE113:AI113"/>
    <mergeCell ref="AJ113:AN113"/>
    <mergeCell ref="AO111:AS111"/>
    <mergeCell ref="AT111:AX111"/>
    <mergeCell ref="AY111:BC111"/>
    <mergeCell ref="BD111:BH111"/>
    <mergeCell ref="A112:C112"/>
    <mergeCell ref="D112:T112"/>
    <mergeCell ref="U112:Y112"/>
    <mergeCell ref="Z112:AD112"/>
    <mergeCell ref="AE112:AI112"/>
    <mergeCell ref="AJ112:AN112"/>
    <mergeCell ref="A111:C111"/>
    <mergeCell ref="D111:T111"/>
    <mergeCell ref="U111:Y111"/>
    <mergeCell ref="Z111:AD111"/>
    <mergeCell ref="AE111:AI111"/>
    <mergeCell ref="AJ111:AN111"/>
    <mergeCell ref="AE110:AI110"/>
    <mergeCell ref="AJ110:AN110"/>
    <mergeCell ref="AO110:AS110"/>
    <mergeCell ref="AT110:AX110"/>
    <mergeCell ref="AY110:BC110"/>
    <mergeCell ref="BD110:BH110"/>
    <mergeCell ref="A107:BL107"/>
    <mergeCell ref="A108:BH108"/>
    <mergeCell ref="A109:C110"/>
    <mergeCell ref="D109:T110"/>
    <mergeCell ref="U109:AN109"/>
    <mergeCell ref="AO109:BH109"/>
    <mergeCell ref="U110:Y110"/>
    <mergeCell ref="Z110:AD110"/>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BB105:BF105"/>
    <mergeCell ref="BG105:BK105"/>
    <mergeCell ref="BL105:BP105"/>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U101:Y101"/>
    <mergeCell ref="Z101:AD101"/>
    <mergeCell ref="AE101:AH101"/>
    <mergeCell ref="AI101:AM101"/>
    <mergeCell ref="AN101:AR101"/>
    <mergeCell ref="AS101:AW101"/>
    <mergeCell ref="BB94:BF94"/>
    <mergeCell ref="BG94:BK94"/>
    <mergeCell ref="A97:BL97"/>
    <mergeCell ref="A98:BL98"/>
    <mergeCell ref="A99:BY99"/>
    <mergeCell ref="A100:C101"/>
    <mergeCell ref="D100:T101"/>
    <mergeCell ref="U100:AM100"/>
    <mergeCell ref="AN100:BF100"/>
    <mergeCell ref="BG100:BY100"/>
    <mergeCell ref="BB93:BF93"/>
    <mergeCell ref="BG93:BK93"/>
    <mergeCell ref="A94:E94"/>
    <mergeCell ref="F94:W94"/>
    <mergeCell ref="X94:AB94"/>
    <mergeCell ref="AC94:AG94"/>
    <mergeCell ref="AH94:AL94"/>
    <mergeCell ref="AM94:AQ94"/>
    <mergeCell ref="AR94:AV94"/>
    <mergeCell ref="AW94:BA94"/>
    <mergeCell ref="BB92:BF92"/>
    <mergeCell ref="BG92:BK92"/>
    <mergeCell ref="A93:E93"/>
    <mergeCell ref="F93:W93"/>
    <mergeCell ref="X93:AB93"/>
    <mergeCell ref="AC93:AG93"/>
    <mergeCell ref="AH93:AL93"/>
    <mergeCell ref="AM93:AQ93"/>
    <mergeCell ref="AR93:AV93"/>
    <mergeCell ref="AW93:BA93"/>
    <mergeCell ref="BB91:BF91"/>
    <mergeCell ref="BG91:BK91"/>
    <mergeCell ref="A92:E92"/>
    <mergeCell ref="F92:W92"/>
    <mergeCell ref="X92:AB92"/>
    <mergeCell ref="AC92:AG92"/>
    <mergeCell ref="AH92:AL92"/>
    <mergeCell ref="AM92:AQ92"/>
    <mergeCell ref="AR92:AV92"/>
    <mergeCell ref="AW92:BA92"/>
    <mergeCell ref="A90:E91"/>
    <mergeCell ref="F90:W91"/>
    <mergeCell ref="X90:AQ90"/>
    <mergeCell ref="AR90:BK90"/>
    <mergeCell ref="X91:AB91"/>
    <mergeCell ref="AC91:AG91"/>
    <mergeCell ref="AH91:AL91"/>
    <mergeCell ref="AM91:AQ91"/>
    <mergeCell ref="AR91:AV91"/>
    <mergeCell ref="AW91:BA91"/>
    <mergeCell ref="AR78:AV78"/>
    <mergeCell ref="AW78:BA78"/>
    <mergeCell ref="BB78:BF78"/>
    <mergeCell ref="BG78:BK78"/>
    <mergeCell ref="A88:BL88"/>
    <mergeCell ref="A89:BK89"/>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BG80:BK80"/>
    <mergeCell ref="A81:D81"/>
    <mergeCell ref="E81:W81"/>
    <mergeCell ref="X81:AB81"/>
    <mergeCell ref="AC81:AG81"/>
    <mergeCell ref="AH81:AL81"/>
    <mergeCell ref="AM81:AQ81"/>
    <mergeCell ref="AR81:AV81"/>
    <mergeCell ref="AW81:BA81"/>
    <mergeCell ref="BB81:BF81"/>
    <mergeCell ref="BG79:BK79"/>
    <mergeCell ref="A80:D80"/>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4:BY54"/>
    <mergeCell ref="A64:BL64"/>
    <mergeCell ref="A65:BY65"/>
    <mergeCell ref="A66:E67"/>
    <mergeCell ref="F66:T67"/>
    <mergeCell ref="U66:AM66"/>
    <mergeCell ref="AN66:BF66"/>
    <mergeCell ref="BG66:BY66"/>
    <mergeCell ref="U67:Y67"/>
    <mergeCell ref="Z67:AD67"/>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104 A175 A113">
    <cfRule type="cellIs" dxfId="41" priority="46" stopIfTrue="1" operator="equal">
      <formula>A103</formula>
    </cfRule>
  </conditionalFormatting>
  <conditionalFormatting sqref="A123:C123 A138:C138">
    <cfRule type="cellIs" dxfId="40" priority="47" stopIfTrue="1" operator="equal">
      <formula>A122</formula>
    </cfRule>
    <cfRule type="cellIs" dxfId="39" priority="48" stopIfTrue="1" operator="equal">
      <formula>0</formula>
    </cfRule>
  </conditionalFormatting>
  <conditionalFormatting sqref="A105">
    <cfRule type="cellIs" dxfId="38" priority="45" stopIfTrue="1" operator="equal">
      <formula>A104</formula>
    </cfRule>
  </conditionalFormatting>
  <conditionalFormatting sqref="A115">
    <cfRule type="cellIs" dxfId="37" priority="50" stopIfTrue="1" operator="equal">
      <formula>A113</formula>
    </cfRule>
  </conditionalFormatting>
  <conditionalFormatting sqref="A114">
    <cfRule type="cellIs" dxfId="36" priority="43" stopIfTrue="1" operator="equal">
      <formula>A113</formula>
    </cfRule>
  </conditionalFormatting>
  <conditionalFormatting sqref="A176">
    <cfRule type="cellIs" dxfId="35" priority="5" stopIfTrue="1" operator="equal">
      <formula>A175</formula>
    </cfRule>
  </conditionalFormatting>
  <conditionalFormatting sqref="A124:C124">
    <cfRule type="cellIs" dxfId="34" priority="40" stopIfTrue="1" operator="equal">
      <formula>A123</formula>
    </cfRule>
    <cfRule type="cellIs" dxfId="33" priority="41" stopIfTrue="1" operator="equal">
      <formula>0</formula>
    </cfRule>
  </conditionalFormatting>
  <conditionalFormatting sqref="A125:C125">
    <cfRule type="cellIs" dxfId="32" priority="38" stopIfTrue="1" operator="equal">
      <formula>A124</formula>
    </cfRule>
    <cfRule type="cellIs" dxfId="31" priority="39" stopIfTrue="1" operator="equal">
      <formula>0</formula>
    </cfRule>
  </conditionalFormatting>
  <conditionalFormatting sqref="A126:C126">
    <cfRule type="cellIs" dxfId="30" priority="36" stopIfTrue="1" operator="equal">
      <formula>A125</formula>
    </cfRule>
    <cfRule type="cellIs" dxfId="29" priority="37" stopIfTrue="1" operator="equal">
      <formula>0</formula>
    </cfRule>
  </conditionalFormatting>
  <conditionalFormatting sqref="A127:C127">
    <cfRule type="cellIs" dxfId="28" priority="34" stopIfTrue="1" operator="equal">
      <formula>A126</formula>
    </cfRule>
    <cfRule type="cellIs" dxfId="27" priority="35" stopIfTrue="1" operator="equal">
      <formula>0</formula>
    </cfRule>
  </conditionalFormatting>
  <conditionalFormatting sqref="A128:C128">
    <cfRule type="cellIs" dxfId="26" priority="32" stopIfTrue="1" operator="equal">
      <formula>A127</formula>
    </cfRule>
    <cfRule type="cellIs" dxfId="25" priority="33" stopIfTrue="1" operator="equal">
      <formula>0</formula>
    </cfRule>
  </conditionalFormatting>
  <conditionalFormatting sqref="A129:C129">
    <cfRule type="cellIs" dxfId="24" priority="30" stopIfTrue="1" operator="equal">
      <formula>A128</formula>
    </cfRule>
    <cfRule type="cellIs" dxfId="23" priority="31" stopIfTrue="1" operator="equal">
      <formula>0</formula>
    </cfRule>
  </conditionalFormatting>
  <conditionalFormatting sqref="A130:C130">
    <cfRule type="cellIs" dxfId="22" priority="28" stopIfTrue="1" operator="equal">
      <formula>A129</formula>
    </cfRule>
    <cfRule type="cellIs" dxfId="21" priority="29" stopIfTrue="1" operator="equal">
      <formula>0</formula>
    </cfRule>
  </conditionalFormatting>
  <conditionalFormatting sqref="A131:C131">
    <cfRule type="cellIs" dxfId="20" priority="26" stopIfTrue="1" operator="equal">
      <formula>A130</formula>
    </cfRule>
    <cfRule type="cellIs" dxfId="19" priority="27" stopIfTrue="1" operator="equal">
      <formula>0</formula>
    </cfRule>
  </conditionalFormatting>
  <conditionalFormatting sqref="A139:C139">
    <cfRule type="cellIs" dxfId="18" priority="22" stopIfTrue="1" operator="equal">
      <formula>A138</formula>
    </cfRule>
    <cfRule type="cellIs" dxfId="17" priority="23" stopIfTrue="1" operator="equal">
      <formula>0</formula>
    </cfRule>
  </conditionalFormatting>
  <conditionalFormatting sqref="A140:C140">
    <cfRule type="cellIs" dxfId="16" priority="20" stopIfTrue="1" operator="equal">
      <formula>A139</formula>
    </cfRule>
    <cfRule type="cellIs" dxfId="15" priority="21" stopIfTrue="1" operator="equal">
      <formula>0</formula>
    </cfRule>
  </conditionalFormatting>
  <conditionalFormatting sqref="A141:C141">
    <cfRule type="cellIs" dxfId="14" priority="18" stopIfTrue="1" operator="equal">
      <formula>A140</formula>
    </cfRule>
    <cfRule type="cellIs" dxfId="13" priority="19" stopIfTrue="1" operator="equal">
      <formula>0</formula>
    </cfRule>
  </conditionalFormatting>
  <conditionalFormatting sqref="A142:C142">
    <cfRule type="cellIs" dxfId="12" priority="16" stopIfTrue="1" operator="equal">
      <formula>A141</formula>
    </cfRule>
    <cfRule type="cellIs" dxfId="11" priority="17" stopIfTrue="1" operator="equal">
      <formula>0</formula>
    </cfRule>
  </conditionalFormatting>
  <conditionalFormatting sqref="A143:C143">
    <cfRule type="cellIs" dxfId="10" priority="14" stopIfTrue="1" operator="equal">
      <formula>A142</formula>
    </cfRule>
    <cfRule type="cellIs" dxfId="9" priority="15" stopIfTrue="1" operator="equal">
      <formula>0</formula>
    </cfRule>
  </conditionalFormatting>
  <conditionalFormatting sqref="A144:C144">
    <cfRule type="cellIs" dxfId="8" priority="12" stopIfTrue="1" operator="equal">
      <formula>A143</formula>
    </cfRule>
    <cfRule type="cellIs" dxfId="7" priority="13" stopIfTrue="1" operator="equal">
      <formula>0</formula>
    </cfRule>
  </conditionalFormatting>
  <conditionalFormatting sqref="A145:C145">
    <cfRule type="cellIs" dxfId="6" priority="10" stopIfTrue="1" operator="equal">
      <formula>A144</formula>
    </cfRule>
    <cfRule type="cellIs" dxfId="5" priority="11" stopIfTrue="1" operator="equal">
      <formula>0</formula>
    </cfRule>
  </conditionalFormatting>
  <conditionalFormatting sqref="A146:C146">
    <cfRule type="cellIs" dxfId="4" priority="8" stopIfTrue="1" operator="equal">
      <formula>A145</formula>
    </cfRule>
    <cfRule type="cellIs" dxfId="3" priority="9" stopIfTrue="1" operator="equal">
      <formula>0</formula>
    </cfRule>
  </conditionalFormatting>
  <conditionalFormatting sqref="A177">
    <cfRule type="cellIs" dxfId="2" priority="4" stopIfTrue="1" operator="equal">
      <formula>A176</formula>
    </cfRule>
  </conditionalFormatting>
  <conditionalFormatting sqref="A178">
    <cfRule type="cellIs" dxfId="1" priority="3" stopIfTrue="1" operator="equal">
      <formula>A177</formula>
    </cfRule>
  </conditionalFormatting>
  <conditionalFormatting sqref="A179">
    <cfRule type="cellIs" dxfId="0" priority="2" stopIfTrue="1" operator="equal">
      <formula>A178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Додаток2 КПК0810160</vt:lpstr>
      <vt:lpstr>'Додаток2 КПК0810160'!Область_друку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2025-01-27T07:26:36Z</dcterms:modified>
</cp:coreProperties>
</file>