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омпик\Desktop\"/>
    </mc:Choice>
  </mc:AlternateContent>
  <xr:revisionPtr revIDLastSave="0" documentId="13_ncr:1_{A3B6B0EE-2794-4306-BBBC-5A0FD2FB3D5F}" xr6:coauthVersionLast="45" xr6:coauthVersionMax="45" xr10:uidLastSave="{00000000-0000-0000-0000-000000000000}"/>
  <bookViews>
    <workbookView xWindow="-120" yWindow="-120" windowWidth="29040" windowHeight="15840" tabRatio="522" xr2:uid="{00000000-000D-0000-FFFF-FFFF00000000}"/>
  </bookViews>
  <sheets>
    <sheet name="Додаток2 КПК3410160" sheetId="6" r:id="rId1"/>
  </sheets>
  <definedNames>
    <definedName name="_xlnm.Print_Area" localSheetId="0">'Додаток2 КПК3410160'!$A$1:$BY$242</definedName>
  </definedNames>
  <calcPr calcId="181029"/>
</workbook>
</file>

<file path=xl/calcChain.xml><?xml version="1.0" encoding="utf-8"?>
<calcChain xmlns="http://schemas.openxmlformats.org/spreadsheetml/2006/main">
  <c r="BH219" i="6" l="1"/>
  <c r="AT219" i="6"/>
  <c r="AJ219" i="6"/>
  <c r="BG210" i="6"/>
  <c r="AQ210" i="6"/>
  <c r="AZ187" i="6"/>
  <c r="AK187" i="6"/>
  <c r="BO179" i="6"/>
  <c r="AZ179" i="6"/>
  <c r="AK179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<sst xmlns="http://schemas.openxmlformats.org/spreadsheetml/2006/main" count="718" uniqueCount="261">
  <si>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</si>
  <si>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</si>
  <si>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</si>
  <si>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</si>
  <si>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</si>
  <si>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</si>
  <si>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</si>
  <si>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</si>
  <si>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</si>
  <si>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</si>
  <si>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</si>
  <si>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</si>
  <si>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</si>
  <si>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</si>
  <si>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</si>
  <si>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</si>
  <si>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</si>
  <si>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</si>
  <si>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</si>
  <si>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</si>
  <si>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</si>
  <si>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</si>
  <si>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</si>
  <si>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</si>
  <si>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</si>
  <si>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</si>
  <si>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</si>
  <si>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</si>
  <si>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</si>
  <si>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</si>
  <si>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</si>
  <si>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</si>
  <si>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</si>
  <si>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</si>
  <si>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</si>
  <si>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</si>
  <si>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</si>
  <si>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</si>
  <si>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</si>
  <si>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</si>
  <si>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</si>
  <si>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</si>
  <si>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</si>
  <si>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</si>
  <si>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</si>
  <si>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</si>
  <si>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</si>
  <si>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</si>
  <si>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</si>
  <si>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</si>
  <si>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</si>
  <si>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</si>
  <si>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</si>
  <si>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</si>
  <si>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</si>
  <si>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</si>
  <si>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</si>
  <si>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</si>
  <si>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</si>
  <si>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</si>
  <si>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</si>
  <si>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</si>
  <si>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</si>
  <si>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</si>
  <si>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</si>
  <si>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</si>
  <si>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</si>
  <si>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</si>
  <si>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</si>
  <si>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</si>
  <si>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</si>
  <si>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</si>
  <si>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</si>
  <si>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</si>
  <si>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</si>
  <si>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</si>
  <si>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</si>
  <si>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</si>
  <si>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</si>
  <si>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</si>
  <si>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</si>
  <si>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</si>
  <si>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</si>
  <si>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</si>
  <si>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</si>
  <si>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</si>
  <si>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</si>
  <si>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</si>
  <si>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</si>
  <si>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</si>
  <si>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</si>
  <si>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</si>
  <si>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</si>
  <si>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</si>
  <si>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</si>
  <si>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</si>
  <si>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</si>
  <si>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</si>
  <si>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</si>
  <si>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</si>
  <si>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</si>
  <si>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</si>
  <si>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</si>
  <si>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</si>
  <si>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</si>
  <si>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</si>
  <si>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</si>
  <si>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</si>
  <si>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</si>
  <si>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</si>
  <si>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</si>
  <si>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</si>
  <si>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</si>
  <si>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</si>
  <si>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</si>
  <si>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</si>
  <si>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</si>
  <si>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</si>
  <si>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</si>
  <si>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</si>
  <si>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</si>
  <si>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</si>
  <si>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</si>
  <si>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</si>
  <si>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</si>
  <si>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</si>
  <si>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</si>
  <si>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</si>
  <si>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</si>
  <si>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</si>
  <si>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</si>
  <si>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</si>
  <si>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</si>
  <si>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</si>
  <si>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</si>
  <si>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</si>
  <si>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</si>
  <si>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</si>
  <si>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</si>
  <si>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</si>
  <si>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</si>
  <si>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</si>
  <si>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</si>
  <si>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</si>
  <si>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</si>
  <si>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</si>
  <si>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</si>
  <si>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</si>
  <si>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</si>
  <si>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</si>
  <si>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</si>
  <si>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</si>
  <si>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</si>
  <si>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</si>
  <si>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</si>
  <si>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</si>
  <si>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</si>
  <si>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</si>
  <si>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</si>
  <si>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</si>
  <si>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</si>
  <si>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</si>
  <si>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</si>
  <si>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</si>
  <si>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</si>
  <si>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</si>
  <si>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</si>
  <si>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</si>
  <si>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</si>
  <si>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</si>
  <si>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</si>
  <si>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</si>
  <si>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Управлiння адмiнiстративних послуг Лисичанської міської вiйськової адмiнiстрацiї Сєвєродонецького району Луганської областi</t>
  </si>
  <si>
    <t>Керівництво і управління у відповідній сфері у містах (місті Києві), селищах, селах, територіальних громадах</t>
  </si>
  <si>
    <t>(3)(4)</t>
  </si>
  <si>
    <t>Керівник установи</t>
  </si>
  <si>
    <t>Керівник фінансової служби</t>
  </si>
  <si>
    <t>25370376</t>
  </si>
  <si>
    <t>1251900000</t>
  </si>
  <si>
    <t>(грн)</t>
  </si>
  <si>
    <t>2023 рік (звіт)</t>
  </si>
  <si>
    <t>2024 рік (затверджено)</t>
  </si>
  <si>
    <t>2025 рік (проект)</t>
  </si>
  <si>
    <t>2026 рік (прогноз)</t>
  </si>
  <si>
    <t>2027 рік (прогноз)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</si>
  <si>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</si>
  <si>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</si>
  <si>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</si>
  <si>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</si>
  <si>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</si>
  <si>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</si>
  <si>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Здійснення виконавчими органами міських рад, районних у містах рад(у разі їх створення) наданих законодавством повноважень у відповідній сфері</t>
  </si>
  <si>
    <t>затрат</t>
  </si>
  <si>
    <t xml:space="preserve">formula=RC[-16]+RC[-8]                          </t>
  </si>
  <si>
    <t>кількість фактично штатних одиниць</t>
  </si>
  <si>
    <t>од.</t>
  </si>
  <si>
    <t>іншій персонал</t>
  </si>
  <si>
    <t>штатний розпис</t>
  </si>
  <si>
    <t>посадові особи</t>
  </si>
  <si>
    <t>продукту</t>
  </si>
  <si>
    <t>запланована кількість отриманих листів, звернень, заяв, скарг,інформаційних запитів</t>
  </si>
  <si>
    <t>Журнал реєстрації</t>
  </si>
  <si>
    <t>запланована кількість підготовлених листів, відповідей, проектів рішень</t>
  </si>
  <si>
    <t>ефективності</t>
  </si>
  <si>
    <t>запланована кількість опрацьованих листів, звернень, заяв, скарг на одного працівника</t>
  </si>
  <si>
    <t>Розрахунково</t>
  </si>
  <si>
    <t>витрати на утримання однієї штатної одиниці</t>
  </si>
  <si>
    <t>тис.грн.</t>
  </si>
  <si>
    <t>якості</t>
  </si>
  <si>
    <t>запланована частка опрацьованих листів, звернень, заяв,скарг у їх загальній кількості</t>
  </si>
  <si>
    <t>відс.</t>
  </si>
  <si>
    <t>Внутрішній облік</t>
  </si>
  <si>
    <t>Обов’язкові виплати, у тому числі:</t>
  </si>
  <si>
    <t>доплати</t>
  </si>
  <si>
    <t>Виплати, що носять необов’язковий (стимулюючий) характер, у тому числі:</t>
  </si>
  <si>
    <t>надбавки</t>
  </si>
  <si>
    <t>у тому числі оплата праці  штатних одиниць за загальним фондом, що враховані також у спеціальному фонді</t>
  </si>
  <si>
    <t>060 - Інші працівники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</si>
  <si>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</si>
  <si>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</si>
  <si>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</si>
  <si>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і управління у сфері надання адміністративних послуг у місті Лисичанську</t>
  </si>
  <si>
    <t>Спрощення процедур надання адміністративних послуг шляхом автоматизації; _x000D_
Запровадження послуг в електронному вигляді; _x000D_
Скорочення термінів надання адміністративних послуг; _x000D_
Створення сприятливих умов для отримання суб`єктами звернення адміністративних послуг; _x000D_
Розширення переліку адміністративних послуг, які надаються через Центр надання адміністративних послуг у Лисичанській міській територіальній громаді</t>
  </si>
  <si>
    <t>- Конституція України;_x000D_
- Бюджетний кодекс України;_x000D_
-Податковий кодекс України   _x000D_
-Закон України "Про військово-цивільні адміністрації" _x000D_
- Закон України "Про місцеве самоврядування  в Україні";_x000D_
- Закон України "Про службу в органах місцевого самоврядування";_x000D_
- Закон України "Про доступ до публічної інформації";_x000D_
- Закон України "Про судовий збір";_x000D_
- Постанова КМУ від 09.03.2006 №268 "Про упорядкування структури та умов оплати праці працівників апарату органів виконавчої влади, органів прокуратури, судів та інших органів" (із змінами та доповненнями);_x000D_
- Наказ Міністерства розвитку економіки,торгівлі та сільського господарства України від 23.03.2021 №609 "Про умови оплати праці робітників, зайнятих обслуговуванням органів виконавчої влади, місцевого самоврядування та їх виконавчих органів, органів прокуратури, судів та інших органів";_x000D_
- Наказ Міністерства фінансів України від 13.03.1998 № 59 "Про затвердження Інструкції про службові відрядження в межах України та за кордон";_x000D_
-Про бюджет Лисичанської міської територіальної громади на 2025 рік;_x000D_
- Про схвалення прогнозу бюджету Лисичанської міської територіальної громади на 2025 роки;_x000D_
- Положення про управління адміністративних послуг Лисичанської міської ВЦА Сєвєродонецького району Луганської області.</t>
  </si>
  <si>
    <t>Литвинюк О. О.</t>
  </si>
  <si>
    <t>Зеленська О. І.</t>
  </si>
  <si>
    <t>1) кредиторська заборгованість місцевого бюджету у 2023 році:</t>
  </si>
  <si>
    <t>Дебіторська заборгованість на 01.01.2023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</si>
  <si>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</si>
  <si>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</si>
  <si>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</si>
  <si>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</si>
  <si>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</si>
  <si>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</si>
  <si>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</si>
  <si>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</si>
  <si>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</si>
  <si>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</si>
  <si>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</si>
  <si>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</si>
  <si>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</si>
  <si>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</si>
  <si>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</si>
  <si>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</si>
  <si>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</si>
  <si>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</si>
  <si>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</si>
  <si>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</si>
  <si>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</si>
  <si>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</si>
  <si>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</si>
  <si>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</si>
  <si>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</si>
  <si>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</si>
  <si>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</si>
  <si>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</si>
  <si>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</si>
  <si>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(3)(4)(1)(0)(1)(6)(0)</t>
  </si>
  <si>
    <t>(0)(1)(6)(0)</t>
  </si>
  <si>
    <t>(0)(1)(1)(1)</t>
  </si>
  <si>
    <t>(3)(4)(1)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</si>
</sst>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243"/>
  <sheetViews>
    <sheetView tabSelected="1" topLeftCell="A13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">
      <c r="A2" s="49" t="s">
        <v>245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</row>
    <row r="4" spans="1:79" ht="28.5" customHeight="1" x14ac:dyDescent="0.2">
      <c r="A4" s="11" t="s">
        <v>159</v>
      </c>
      <c r="B4" s="52" t="s">
        <v>172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8"/>
      <c r="AH4" s="39" t="s">
        <v>174</v>
      </c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8"/>
      <c r="AT4" s="38" t="s">
        <v>177</v>
      </c>
      <c r="AU4" s="39"/>
      <c r="AV4" s="39"/>
      <c r="AW4" s="39"/>
      <c r="AX4" s="39"/>
      <c r="AY4" s="39"/>
      <c r="AZ4" s="39"/>
      <c r="BA4" s="39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7"/>
      <c r="AH5" s="40" t="s">
        <v>160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7"/>
      <c r="AT5" s="40" t="s">
        <v>157</v>
      </c>
      <c r="AU5" s="40"/>
      <c r="AV5" s="40"/>
      <c r="AW5" s="40"/>
      <c r="AX5" s="40"/>
      <c r="AY5" s="40"/>
      <c r="AZ5" s="40"/>
      <c r="BA5" s="40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52" t="s">
        <v>172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8"/>
      <c r="AH7" s="39" t="s">
        <v>260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15"/>
      <c r="BC7" s="38" t="s">
        <v>177</v>
      </c>
      <c r="BD7" s="39"/>
      <c r="BE7" s="39"/>
      <c r="BF7" s="39"/>
      <c r="BG7" s="39"/>
      <c r="BH7" s="39"/>
      <c r="BI7" s="39"/>
      <c r="BJ7" s="39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57" t="s">
        <v>155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7"/>
      <c r="AH8" s="40" t="s">
        <v>162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13"/>
      <c r="BC8" s="40" t="s">
        <v>157</v>
      </c>
      <c r="BD8" s="40"/>
      <c r="BE8" s="40"/>
      <c r="BF8" s="40"/>
      <c r="BG8" s="40"/>
      <c r="BH8" s="40"/>
      <c r="BI8" s="40"/>
      <c r="BJ8" s="40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9" t="s">
        <v>257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N10" s="39" t="s">
        <v>258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5"/>
      <c r="AA10" s="39" t="s">
        <v>259</v>
      </c>
      <c r="AB10" s="39"/>
      <c r="AC10" s="39"/>
      <c r="AD10" s="39"/>
      <c r="AE10" s="39"/>
      <c r="AF10" s="39"/>
      <c r="AG10" s="39"/>
      <c r="AH10" s="39"/>
      <c r="AI10" s="39"/>
      <c r="AJ10" s="15"/>
      <c r="AK10" s="129" t="s">
        <v>173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20"/>
      <c r="BL10" s="38" t="s">
        <v>178</v>
      </c>
      <c r="BM10" s="39"/>
      <c r="BN10" s="39"/>
      <c r="BO10" s="39"/>
      <c r="BP10" s="39"/>
      <c r="BQ10" s="39"/>
      <c r="BR10" s="39"/>
      <c r="BS10" s="39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40" t="s">
        <v>164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166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3"/>
      <c r="AA11" s="130" t="s">
        <v>167</v>
      </c>
      <c r="AB11" s="130"/>
      <c r="AC11" s="130"/>
      <c r="AD11" s="130"/>
      <c r="AE11" s="130"/>
      <c r="AF11" s="130"/>
      <c r="AG11" s="130"/>
      <c r="AH11" s="130"/>
      <c r="AI11" s="130"/>
      <c r="AJ11" s="13"/>
      <c r="AK11" s="131" t="s">
        <v>165</v>
      </c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9"/>
      <c r="BL11" s="40" t="s">
        <v>158</v>
      </c>
      <c r="BM11" s="40"/>
      <c r="BN11" s="40"/>
      <c r="BO11" s="40"/>
      <c r="BP11" s="40"/>
      <c r="BQ11" s="40"/>
      <c r="BR11" s="40"/>
      <c r="BS11" s="40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82" t="s">
        <v>246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</row>
    <row r="14" spans="1:79" ht="14.25" customHeight="1" x14ac:dyDescent="0.2">
      <c r="A14" s="82" t="s">
        <v>148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</row>
    <row r="15" spans="1:79" ht="15" customHeight="1" x14ac:dyDescent="0.2">
      <c r="A15" s="50" t="s">
        <v>221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8" t="s">
        <v>149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</row>
    <row r="18" spans="1:79" ht="75" customHeight="1" x14ac:dyDescent="0.2">
      <c r="A18" s="50" t="s">
        <v>222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82" t="s">
        <v>150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</row>
    <row r="21" spans="1:79" ht="225" customHeight="1" x14ac:dyDescent="0.2">
      <c r="A21" s="50" t="s">
        <v>223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82" t="s">
        <v>151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</row>
    <row r="24" spans="1:79" ht="14.25" customHeight="1" x14ac:dyDescent="0.2">
      <c r="A24" s="124" t="s">
        <v>234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</row>
    <row r="25" spans="1:79" ht="15" customHeight="1" x14ac:dyDescent="0.2">
      <c r="A25" s="48" t="s">
        <v>179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92" t="s">
        <v>2</v>
      </c>
      <c r="B26" s="93"/>
      <c r="C26" s="93"/>
      <c r="D26" s="94"/>
      <c r="E26" s="92" t="s">
        <v>19</v>
      </c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46" t="s">
        <v>180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 t="s">
        <v>181</v>
      </c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 t="s">
        <v>182</v>
      </c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</row>
    <row r="27" spans="1:79" ht="54.75" customHeight="1" x14ac:dyDescent="0.2">
      <c r="A27" s="95"/>
      <c r="B27" s="96"/>
      <c r="C27" s="96"/>
      <c r="D27" s="97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109" t="s">
        <v>116</v>
      </c>
      <c r="AF27" s="110"/>
      <c r="AG27" s="110"/>
      <c r="AH27" s="111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109" t="s">
        <v>116</v>
      </c>
      <c r="AY27" s="110"/>
      <c r="AZ27" s="110"/>
      <c r="BA27" s="111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109" t="s">
        <v>116</v>
      </c>
      <c r="BR27" s="110"/>
      <c r="BS27" s="110"/>
      <c r="BT27" s="111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35" t="s">
        <v>56</v>
      </c>
      <c r="B29" s="36"/>
      <c r="C29" s="36"/>
      <c r="D29" s="37"/>
      <c r="E29" s="35" t="s">
        <v>57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125" t="s">
        <v>65</v>
      </c>
      <c r="V29" s="126"/>
      <c r="W29" s="126"/>
      <c r="X29" s="126"/>
      <c r="Y29" s="127"/>
      <c r="Z29" s="125" t="s">
        <v>66</v>
      </c>
      <c r="AA29" s="126"/>
      <c r="AB29" s="126"/>
      <c r="AC29" s="126"/>
      <c r="AD29" s="127"/>
      <c r="AE29" s="35" t="s">
        <v>91</v>
      </c>
      <c r="AF29" s="36"/>
      <c r="AG29" s="36"/>
      <c r="AH29" s="37"/>
      <c r="AI29" s="106" t="s">
        <v>169</v>
      </c>
      <c r="AJ29" s="107"/>
      <c r="AK29" s="107"/>
      <c r="AL29" s="107"/>
      <c r="AM29" s="108"/>
      <c r="AN29" s="35" t="s">
        <v>67</v>
      </c>
      <c r="AO29" s="36"/>
      <c r="AP29" s="36"/>
      <c r="AQ29" s="36"/>
      <c r="AR29" s="37"/>
      <c r="AS29" s="35" t="s">
        <v>68</v>
      </c>
      <c r="AT29" s="36"/>
      <c r="AU29" s="36"/>
      <c r="AV29" s="36"/>
      <c r="AW29" s="37"/>
      <c r="AX29" s="35" t="s">
        <v>92</v>
      </c>
      <c r="AY29" s="36"/>
      <c r="AZ29" s="36"/>
      <c r="BA29" s="37"/>
      <c r="BB29" s="106" t="s">
        <v>169</v>
      </c>
      <c r="BC29" s="107"/>
      <c r="BD29" s="107"/>
      <c r="BE29" s="107"/>
      <c r="BF29" s="108"/>
      <c r="BG29" s="35" t="s">
        <v>58</v>
      </c>
      <c r="BH29" s="36"/>
      <c r="BI29" s="36"/>
      <c r="BJ29" s="36"/>
      <c r="BK29" s="37"/>
      <c r="BL29" s="35" t="s">
        <v>59</v>
      </c>
      <c r="BM29" s="36"/>
      <c r="BN29" s="36"/>
      <c r="BO29" s="36"/>
      <c r="BP29" s="37"/>
      <c r="BQ29" s="35" t="s">
        <v>93</v>
      </c>
      <c r="BR29" s="36"/>
      <c r="BS29" s="36"/>
      <c r="BT29" s="37"/>
      <c r="BU29" s="106" t="s">
        <v>169</v>
      </c>
      <c r="BV29" s="107"/>
      <c r="BW29" s="107"/>
      <c r="BX29" s="107"/>
      <c r="BY29" s="108"/>
      <c r="CA29" t="s">
        <v>21</v>
      </c>
    </row>
    <row r="30" spans="1:79" s="25" customFormat="1" ht="12.75" customHeight="1" x14ac:dyDescent="0.2">
      <c r="A30" s="60"/>
      <c r="B30" s="61"/>
      <c r="C30" s="61"/>
      <c r="D30" s="79"/>
      <c r="E30" s="31" t="s">
        <v>185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77">
        <v>5953529</v>
      </c>
      <c r="V30" s="77"/>
      <c r="W30" s="77"/>
      <c r="X30" s="77"/>
      <c r="Y30" s="77"/>
      <c r="Z30" s="77" t="s">
        <v>186</v>
      </c>
      <c r="AA30" s="77"/>
      <c r="AB30" s="77"/>
      <c r="AC30" s="77"/>
      <c r="AD30" s="77"/>
      <c r="AE30" s="74" t="s">
        <v>186</v>
      </c>
      <c r="AF30" s="75"/>
      <c r="AG30" s="75"/>
      <c r="AH30" s="76"/>
      <c r="AI30" s="74">
        <f>IF(ISNUMBER(U30),U30,0)+IF(ISNUMBER(Z30),Z30,0)</f>
        <v>5953529</v>
      </c>
      <c r="AJ30" s="75"/>
      <c r="AK30" s="75"/>
      <c r="AL30" s="75"/>
      <c r="AM30" s="76"/>
      <c r="AN30" s="74">
        <v>7247976</v>
      </c>
      <c r="AO30" s="75"/>
      <c r="AP30" s="75"/>
      <c r="AQ30" s="75"/>
      <c r="AR30" s="76"/>
      <c r="AS30" s="74" t="s">
        <v>186</v>
      </c>
      <c r="AT30" s="75"/>
      <c r="AU30" s="75"/>
      <c r="AV30" s="75"/>
      <c r="AW30" s="76"/>
      <c r="AX30" s="74" t="s">
        <v>186</v>
      </c>
      <c r="AY30" s="75"/>
      <c r="AZ30" s="75"/>
      <c r="BA30" s="76"/>
      <c r="BB30" s="74">
        <f>IF(ISNUMBER(AN30),AN30,0)+IF(ISNUMBER(AS30),AS30,0)</f>
        <v>7247976</v>
      </c>
      <c r="BC30" s="75"/>
      <c r="BD30" s="75"/>
      <c r="BE30" s="75"/>
      <c r="BF30" s="76"/>
      <c r="BG30" s="74">
        <v>6908389</v>
      </c>
      <c r="BH30" s="75"/>
      <c r="BI30" s="75"/>
      <c r="BJ30" s="75"/>
      <c r="BK30" s="76"/>
      <c r="BL30" s="74" t="s">
        <v>186</v>
      </c>
      <c r="BM30" s="75"/>
      <c r="BN30" s="75"/>
      <c r="BO30" s="75"/>
      <c r="BP30" s="76"/>
      <c r="BQ30" s="74" t="s">
        <v>186</v>
      </c>
      <c r="BR30" s="75"/>
      <c r="BS30" s="75"/>
      <c r="BT30" s="76"/>
      <c r="BU30" s="74">
        <f>IF(ISNUMBER(BG30),BG30,0)+IF(ISNUMBER(BL30),BL30,0)</f>
        <v>6908389</v>
      </c>
      <c r="BV30" s="75"/>
      <c r="BW30" s="75"/>
      <c r="BX30" s="75"/>
      <c r="BY30" s="76"/>
      <c r="CA30" s="25" t="s">
        <v>22</v>
      </c>
    </row>
    <row r="31" spans="1:79" s="6" customFormat="1" ht="12.75" customHeight="1" x14ac:dyDescent="0.2">
      <c r="A31" s="62"/>
      <c r="B31" s="63"/>
      <c r="C31" s="63"/>
      <c r="D31" s="78"/>
      <c r="E31" s="28" t="s">
        <v>147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73">
        <v>5953529</v>
      </c>
      <c r="V31" s="73"/>
      <c r="W31" s="73"/>
      <c r="X31" s="73"/>
      <c r="Y31" s="73"/>
      <c r="Z31" s="73">
        <v>0</v>
      </c>
      <c r="AA31" s="73"/>
      <c r="AB31" s="73"/>
      <c r="AC31" s="73"/>
      <c r="AD31" s="73"/>
      <c r="AE31" s="70">
        <v>0</v>
      </c>
      <c r="AF31" s="71"/>
      <c r="AG31" s="71"/>
      <c r="AH31" s="72"/>
      <c r="AI31" s="70">
        <f>IF(ISNUMBER(U31),U31,0)+IF(ISNUMBER(Z31),Z31,0)</f>
        <v>5953529</v>
      </c>
      <c r="AJ31" s="71"/>
      <c r="AK31" s="71"/>
      <c r="AL31" s="71"/>
      <c r="AM31" s="72"/>
      <c r="AN31" s="70">
        <v>7247976</v>
      </c>
      <c r="AO31" s="71"/>
      <c r="AP31" s="71"/>
      <c r="AQ31" s="71"/>
      <c r="AR31" s="72"/>
      <c r="AS31" s="70">
        <v>0</v>
      </c>
      <c r="AT31" s="71"/>
      <c r="AU31" s="71"/>
      <c r="AV31" s="71"/>
      <c r="AW31" s="72"/>
      <c r="AX31" s="70">
        <v>0</v>
      </c>
      <c r="AY31" s="71"/>
      <c r="AZ31" s="71"/>
      <c r="BA31" s="72"/>
      <c r="BB31" s="70">
        <f>IF(ISNUMBER(AN31),AN31,0)+IF(ISNUMBER(AS31),AS31,0)</f>
        <v>7247976</v>
      </c>
      <c r="BC31" s="71"/>
      <c r="BD31" s="71"/>
      <c r="BE31" s="71"/>
      <c r="BF31" s="72"/>
      <c r="BG31" s="70">
        <v>6908389</v>
      </c>
      <c r="BH31" s="71"/>
      <c r="BI31" s="71"/>
      <c r="BJ31" s="71"/>
      <c r="BK31" s="72"/>
      <c r="BL31" s="70">
        <v>0</v>
      </c>
      <c r="BM31" s="71"/>
      <c r="BN31" s="71"/>
      <c r="BO31" s="71"/>
      <c r="BP31" s="72"/>
      <c r="BQ31" s="70">
        <v>0</v>
      </c>
      <c r="BR31" s="71"/>
      <c r="BS31" s="71"/>
      <c r="BT31" s="72"/>
      <c r="BU31" s="70">
        <f>IF(ISNUMBER(BG31),BG31,0)+IF(ISNUMBER(BL31),BL31,0)</f>
        <v>6908389</v>
      </c>
      <c r="BV31" s="71"/>
      <c r="BW31" s="71"/>
      <c r="BX31" s="71"/>
      <c r="BY31" s="72"/>
    </row>
    <row r="33" spans="1:79" ht="14.25" customHeight="1" x14ac:dyDescent="0.2">
      <c r="A33" s="124" t="s">
        <v>247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</row>
    <row r="34" spans="1:79" ht="15" customHeight="1" x14ac:dyDescent="0.2">
      <c r="A34" s="90" t="s">
        <v>179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</row>
    <row r="35" spans="1:79" ht="22.5" customHeight="1" x14ac:dyDescent="0.2">
      <c r="A35" s="92" t="s">
        <v>2</v>
      </c>
      <c r="B35" s="93"/>
      <c r="C35" s="93"/>
      <c r="D35" s="94"/>
      <c r="E35" s="92" t="s">
        <v>19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4"/>
      <c r="X35" s="41" t="s">
        <v>183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46" t="s">
        <v>184</v>
      </c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</row>
    <row r="36" spans="1:79" ht="36" customHeight="1" x14ac:dyDescent="0.2">
      <c r="A36" s="95"/>
      <c r="B36" s="96"/>
      <c r="C36" s="96"/>
      <c r="D36" s="97"/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7"/>
      <c r="X36" s="46" t="s">
        <v>4</v>
      </c>
      <c r="Y36" s="46"/>
      <c r="Z36" s="46"/>
      <c r="AA36" s="46"/>
      <c r="AB36" s="46"/>
      <c r="AC36" s="46" t="s">
        <v>3</v>
      </c>
      <c r="AD36" s="46"/>
      <c r="AE36" s="46"/>
      <c r="AF36" s="46"/>
      <c r="AG36" s="46"/>
      <c r="AH36" s="109" t="s">
        <v>116</v>
      </c>
      <c r="AI36" s="110"/>
      <c r="AJ36" s="110"/>
      <c r="AK36" s="110"/>
      <c r="AL36" s="111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109" t="s">
        <v>116</v>
      </c>
      <c r="BC36" s="110"/>
      <c r="BD36" s="110"/>
      <c r="BE36" s="110"/>
      <c r="BF36" s="111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46">
        <v>3</v>
      </c>
      <c r="Y37" s="46"/>
      <c r="Z37" s="46"/>
      <c r="AA37" s="46"/>
      <c r="AB37" s="46"/>
      <c r="AC37" s="46">
        <v>4</v>
      </c>
      <c r="AD37" s="46"/>
      <c r="AE37" s="46"/>
      <c r="AF37" s="46"/>
      <c r="AG37" s="46"/>
      <c r="AH37" s="46">
        <v>5</v>
      </c>
      <c r="AI37" s="46"/>
      <c r="AJ37" s="46"/>
      <c r="AK37" s="46"/>
      <c r="AL37" s="46"/>
      <c r="AM37" s="46">
        <v>6</v>
      </c>
      <c r="AN37" s="46"/>
      <c r="AO37" s="46"/>
      <c r="AP37" s="46"/>
      <c r="AQ37" s="46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35" t="s">
        <v>56</v>
      </c>
      <c r="B38" s="36"/>
      <c r="C38" s="36"/>
      <c r="D38" s="37"/>
      <c r="E38" s="35" t="s">
        <v>57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X38" s="45" t="s">
        <v>60</v>
      </c>
      <c r="Y38" s="45"/>
      <c r="Z38" s="45"/>
      <c r="AA38" s="45"/>
      <c r="AB38" s="45"/>
      <c r="AC38" s="45" t="s">
        <v>61</v>
      </c>
      <c r="AD38" s="45"/>
      <c r="AE38" s="45"/>
      <c r="AF38" s="45"/>
      <c r="AG38" s="45"/>
      <c r="AH38" s="35" t="s">
        <v>94</v>
      </c>
      <c r="AI38" s="36"/>
      <c r="AJ38" s="36"/>
      <c r="AK38" s="36"/>
      <c r="AL38" s="37"/>
      <c r="AM38" s="106" t="s">
        <v>170</v>
      </c>
      <c r="AN38" s="107"/>
      <c r="AO38" s="107"/>
      <c r="AP38" s="107"/>
      <c r="AQ38" s="108"/>
      <c r="AR38" s="35" t="s">
        <v>62</v>
      </c>
      <c r="AS38" s="36"/>
      <c r="AT38" s="36"/>
      <c r="AU38" s="36"/>
      <c r="AV38" s="37"/>
      <c r="AW38" s="35" t="s">
        <v>63</v>
      </c>
      <c r="AX38" s="36"/>
      <c r="AY38" s="36"/>
      <c r="AZ38" s="36"/>
      <c r="BA38" s="37"/>
      <c r="BB38" s="35" t="s">
        <v>95</v>
      </c>
      <c r="BC38" s="36"/>
      <c r="BD38" s="36"/>
      <c r="BE38" s="36"/>
      <c r="BF38" s="37"/>
      <c r="BG38" s="106" t="s">
        <v>170</v>
      </c>
      <c r="BH38" s="107"/>
      <c r="BI38" s="107"/>
      <c r="BJ38" s="107"/>
      <c r="BK38" s="108"/>
      <c r="CA38" t="s">
        <v>23</v>
      </c>
    </row>
    <row r="39" spans="1:79" s="25" customFormat="1" ht="12.75" customHeight="1" x14ac:dyDescent="0.2">
      <c r="A39" s="60"/>
      <c r="B39" s="61"/>
      <c r="C39" s="61"/>
      <c r="D39" s="79"/>
      <c r="E39" s="31" t="s">
        <v>185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74">
        <v>0</v>
      </c>
      <c r="Y39" s="75"/>
      <c r="Z39" s="75"/>
      <c r="AA39" s="75"/>
      <c r="AB39" s="76"/>
      <c r="AC39" s="74" t="s">
        <v>186</v>
      </c>
      <c r="AD39" s="75"/>
      <c r="AE39" s="75"/>
      <c r="AF39" s="75"/>
      <c r="AG39" s="76"/>
      <c r="AH39" s="74" t="s">
        <v>186</v>
      </c>
      <c r="AI39" s="75"/>
      <c r="AJ39" s="75"/>
      <c r="AK39" s="75"/>
      <c r="AL39" s="76"/>
      <c r="AM39" s="74">
        <f>IF(ISNUMBER(X39),X39,0)+IF(ISNUMBER(AC39),AC39,0)</f>
        <v>0</v>
      </c>
      <c r="AN39" s="75"/>
      <c r="AO39" s="75"/>
      <c r="AP39" s="75"/>
      <c r="AQ39" s="76"/>
      <c r="AR39" s="74">
        <v>0</v>
      </c>
      <c r="AS39" s="75"/>
      <c r="AT39" s="75"/>
      <c r="AU39" s="75"/>
      <c r="AV39" s="76"/>
      <c r="AW39" s="74" t="s">
        <v>186</v>
      </c>
      <c r="AX39" s="75"/>
      <c r="AY39" s="75"/>
      <c r="AZ39" s="75"/>
      <c r="BA39" s="76"/>
      <c r="BB39" s="74" t="s">
        <v>186</v>
      </c>
      <c r="BC39" s="75"/>
      <c r="BD39" s="75"/>
      <c r="BE39" s="75"/>
      <c r="BF39" s="76"/>
      <c r="BG39" s="77">
        <f>IF(ISNUMBER(AR39),AR39,0)+IF(ISNUMBER(AW39),AW39,0)</f>
        <v>0</v>
      </c>
      <c r="BH39" s="77"/>
      <c r="BI39" s="77"/>
      <c r="BJ39" s="77"/>
      <c r="BK39" s="77"/>
      <c r="CA39" s="25" t="s">
        <v>24</v>
      </c>
    </row>
    <row r="40" spans="1:79" s="6" customFormat="1" ht="12.75" customHeight="1" x14ac:dyDescent="0.2">
      <c r="A40" s="62"/>
      <c r="B40" s="63"/>
      <c r="C40" s="63"/>
      <c r="D40" s="78"/>
      <c r="E40" s="28" t="s">
        <v>147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70">
        <v>0</v>
      </c>
      <c r="Y40" s="71"/>
      <c r="Z40" s="71"/>
      <c r="AA40" s="71"/>
      <c r="AB40" s="72"/>
      <c r="AC40" s="70">
        <v>0</v>
      </c>
      <c r="AD40" s="71"/>
      <c r="AE40" s="71"/>
      <c r="AF40" s="71"/>
      <c r="AG40" s="72"/>
      <c r="AH40" s="70">
        <v>0</v>
      </c>
      <c r="AI40" s="71"/>
      <c r="AJ40" s="71"/>
      <c r="AK40" s="71"/>
      <c r="AL40" s="72"/>
      <c r="AM40" s="70">
        <f>IF(ISNUMBER(X40),X40,0)+IF(ISNUMBER(AC40),AC40,0)</f>
        <v>0</v>
      </c>
      <c r="AN40" s="71"/>
      <c r="AO40" s="71"/>
      <c r="AP40" s="71"/>
      <c r="AQ40" s="72"/>
      <c r="AR40" s="70">
        <v>0</v>
      </c>
      <c r="AS40" s="71"/>
      <c r="AT40" s="71"/>
      <c r="AU40" s="71"/>
      <c r="AV40" s="72"/>
      <c r="AW40" s="70">
        <v>0</v>
      </c>
      <c r="AX40" s="71"/>
      <c r="AY40" s="71"/>
      <c r="AZ40" s="71"/>
      <c r="BA40" s="72"/>
      <c r="BB40" s="70">
        <v>0</v>
      </c>
      <c r="BC40" s="71"/>
      <c r="BD40" s="71"/>
      <c r="BE40" s="71"/>
      <c r="BF40" s="72"/>
      <c r="BG40" s="73">
        <f>IF(ISNUMBER(AR40),AR40,0)+IF(ISNUMBER(AW40),AW40,0)</f>
        <v>0</v>
      </c>
      <c r="BH40" s="73"/>
      <c r="BI40" s="73"/>
      <c r="BJ40" s="73"/>
      <c r="BK40" s="7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82" t="s">
        <v>117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9"/>
    </row>
    <row r="44" spans="1:79" ht="14.25" customHeight="1" x14ac:dyDescent="0.2">
      <c r="A44" s="82" t="s">
        <v>235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</row>
    <row r="45" spans="1:79" ht="15" customHeight="1" x14ac:dyDescent="0.2">
      <c r="A45" s="48" t="s">
        <v>179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115" t="s">
        <v>118</v>
      </c>
      <c r="B46" s="116"/>
      <c r="C46" s="116"/>
      <c r="D46" s="117"/>
      <c r="E46" s="46" t="s">
        <v>19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1" t="s">
        <v>180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181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182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118"/>
      <c r="B47" s="119"/>
      <c r="C47" s="119"/>
      <c r="D47" s="120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109" t="s">
        <v>116</v>
      </c>
      <c r="AF47" s="110"/>
      <c r="AG47" s="110"/>
      <c r="AH47" s="111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109" t="s">
        <v>116</v>
      </c>
      <c r="AY47" s="110"/>
      <c r="AZ47" s="110"/>
      <c r="BA47" s="111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109" t="s">
        <v>116</v>
      </c>
      <c r="BR47" s="110"/>
      <c r="BS47" s="110"/>
      <c r="BT47" s="111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35" t="s">
        <v>64</v>
      </c>
      <c r="B49" s="36"/>
      <c r="C49" s="36"/>
      <c r="D49" s="37"/>
      <c r="E49" s="35" t="s">
        <v>57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7"/>
      <c r="U49" s="35" t="s">
        <v>65</v>
      </c>
      <c r="V49" s="36"/>
      <c r="W49" s="36"/>
      <c r="X49" s="36"/>
      <c r="Y49" s="37"/>
      <c r="Z49" s="35" t="s">
        <v>66</v>
      </c>
      <c r="AA49" s="36"/>
      <c r="AB49" s="36"/>
      <c r="AC49" s="36"/>
      <c r="AD49" s="37"/>
      <c r="AE49" s="35" t="s">
        <v>91</v>
      </c>
      <c r="AF49" s="36"/>
      <c r="AG49" s="36"/>
      <c r="AH49" s="37"/>
      <c r="AI49" s="106" t="s">
        <v>169</v>
      </c>
      <c r="AJ49" s="107"/>
      <c r="AK49" s="107"/>
      <c r="AL49" s="107"/>
      <c r="AM49" s="108"/>
      <c r="AN49" s="35" t="s">
        <v>67</v>
      </c>
      <c r="AO49" s="36"/>
      <c r="AP49" s="36"/>
      <c r="AQ49" s="36"/>
      <c r="AR49" s="37"/>
      <c r="AS49" s="35" t="s">
        <v>68</v>
      </c>
      <c r="AT49" s="36"/>
      <c r="AU49" s="36"/>
      <c r="AV49" s="36"/>
      <c r="AW49" s="37"/>
      <c r="AX49" s="35" t="s">
        <v>92</v>
      </c>
      <c r="AY49" s="36"/>
      <c r="AZ49" s="36"/>
      <c r="BA49" s="37"/>
      <c r="BB49" s="106" t="s">
        <v>169</v>
      </c>
      <c r="BC49" s="107"/>
      <c r="BD49" s="107"/>
      <c r="BE49" s="107"/>
      <c r="BF49" s="108"/>
      <c r="BG49" s="35" t="s">
        <v>58</v>
      </c>
      <c r="BH49" s="36"/>
      <c r="BI49" s="36"/>
      <c r="BJ49" s="36"/>
      <c r="BK49" s="37"/>
      <c r="BL49" s="35" t="s">
        <v>59</v>
      </c>
      <c r="BM49" s="36"/>
      <c r="BN49" s="36"/>
      <c r="BO49" s="36"/>
      <c r="BP49" s="37"/>
      <c r="BQ49" s="35" t="s">
        <v>93</v>
      </c>
      <c r="BR49" s="36"/>
      <c r="BS49" s="36"/>
      <c r="BT49" s="37"/>
      <c r="BU49" s="106" t="s">
        <v>169</v>
      </c>
      <c r="BV49" s="107"/>
      <c r="BW49" s="107"/>
      <c r="BX49" s="107"/>
      <c r="BY49" s="108"/>
      <c r="CA49" t="s">
        <v>25</v>
      </c>
    </row>
    <row r="50" spans="1:79" s="25" customFormat="1" ht="12.75" customHeight="1" x14ac:dyDescent="0.2">
      <c r="A50" s="60">
        <v>2111</v>
      </c>
      <c r="B50" s="61"/>
      <c r="C50" s="61"/>
      <c r="D50" s="79"/>
      <c r="E50" s="31" t="s">
        <v>187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0"/>
      <c r="U50" s="74">
        <v>4569916</v>
      </c>
      <c r="V50" s="75"/>
      <c r="W50" s="75"/>
      <c r="X50" s="75"/>
      <c r="Y50" s="76"/>
      <c r="Z50" s="74">
        <v>0</v>
      </c>
      <c r="AA50" s="75"/>
      <c r="AB50" s="75"/>
      <c r="AC50" s="75"/>
      <c r="AD50" s="76"/>
      <c r="AE50" s="74">
        <v>0</v>
      </c>
      <c r="AF50" s="75"/>
      <c r="AG50" s="75"/>
      <c r="AH50" s="76"/>
      <c r="AI50" s="74">
        <f>IF(ISNUMBER(U50),U50,0)+IF(ISNUMBER(Z50),Z50,0)</f>
        <v>4569916</v>
      </c>
      <c r="AJ50" s="75"/>
      <c r="AK50" s="75"/>
      <c r="AL50" s="75"/>
      <c r="AM50" s="76"/>
      <c r="AN50" s="74">
        <v>5561178</v>
      </c>
      <c r="AO50" s="75"/>
      <c r="AP50" s="75"/>
      <c r="AQ50" s="75"/>
      <c r="AR50" s="76"/>
      <c r="AS50" s="74">
        <v>0</v>
      </c>
      <c r="AT50" s="75"/>
      <c r="AU50" s="75"/>
      <c r="AV50" s="75"/>
      <c r="AW50" s="76"/>
      <c r="AX50" s="74">
        <v>0</v>
      </c>
      <c r="AY50" s="75"/>
      <c r="AZ50" s="75"/>
      <c r="BA50" s="76"/>
      <c r="BB50" s="74">
        <f>IF(ISNUMBER(AN50),AN50,0)+IF(ISNUMBER(AS50),AS50,0)</f>
        <v>5561178</v>
      </c>
      <c r="BC50" s="75"/>
      <c r="BD50" s="75"/>
      <c r="BE50" s="75"/>
      <c r="BF50" s="76"/>
      <c r="BG50" s="74">
        <v>5376834</v>
      </c>
      <c r="BH50" s="75"/>
      <c r="BI50" s="75"/>
      <c r="BJ50" s="75"/>
      <c r="BK50" s="76"/>
      <c r="BL50" s="74">
        <v>0</v>
      </c>
      <c r="BM50" s="75"/>
      <c r="BN50" s="75"/>
      <c r="BO50" s="75"/>
      <c r="BP50" s="76"/>
      <c r="BQ50" s="74">
        <v>0</v>
      </c>
      <c r="BR50" s="75"/>
      <c r="BS50" s="75"/>
      <c r="BT50" s="76"/>
      <c r="BU50" s="74">
        <f>IF(ISNUMBER(BG50),BG50,0)+IF(ISNUMBER(BL50),BL50,0)</f>
        <v>5376834</v>
      </c>
      <c r="BV50" s="75"/>
      <c r="BW50" s="75"/>
      <c r="BX50" s="75"/>
      <c r="BY50" s="76"/>
      <c r="CA50" s="25" t="s">
        <v>26</v>
      </c>
    </row>
    <row r="51" spans="1:79" s="25" customFormat="1" ht="12.75" customHeight="1" x14ac:dyDescent="0.2">
      <c r="A51" s="60">
        <v>2120</v>
      </c>
      <c r="B51" s="61"/>
      <c r="C51" s="61"/>
      <c r="D51" s="79"/>
      <c r="E51" s="31" t="s">
        <v>188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74">
        <v>1091185</v>
      </c>
      <c r="V51" s="75"/>
      <c r="W51" s="75"/>
      <c r="X51" s="75"/>
      <c r="Y51" s="76"/>
      <c r="Z51" s="74">
        <v>0</v>
      </c>
      <c r="AA51" s="75"/>
      <c r="AB51" s="75"/>
      <c r="AC51" s="75"/>
      <c r="AD51" s="76"/>
      <c r="AE51" s="74">
        <v>0</v>
      </c>
      <c r="AF51" s="75"/>
      <c r="AG51" s="75"/>
      <c r="AH51" s="76"/>
      <c r="AI51" s="74">
        <f>IF(ISNUMBER(U51),U51,0)+IF(ISNUMBER(Z51),Z51,0)</f>
        <v>1091185</v>
      </c>
      <c r="AJ51" s="75"/>
      <c r="AK51" s="75"/>
      <c r="AL51" s="75"/>
      <c r="AM51" s="76"/>
      <c r="AN51" s="74">
        <v>1297798</v>
      </c>
      <c r="AO51" s="75"/>
      <c r="AP51" s="75"/>
      <c r="AQ51" s="75"/>
      <c r="AR51" s="76"/>
      <c r="AS51" s="74">
        <v>0</v>
      </c>
      <c r="AT51" s="75"/>
      <c r="AU51" s="75"/>
      <c r="AV51" s="75"/>
      <c r="AW51" s="76"/>
      <c r="AX51" s="74">
        <v>0</v>
      </c>
      <c r="AY51" s="75"/>
      <c r="AZ51" s="75"/>
      <c r="BA51" s="76"/>
      <c r="BB51" s="74">
        <f>IF(ISNUMBER(AN51),AN51,0)+IF(ISNUMBER(AS51),AS51,0)</f>
        <v>1297798</v>
      </c>
      <c r="BC51" s="75"/>
      <c r="BD51" s="75"/>
      <c r="BE51" s="75"/>
      <c r="BF51" s="76"/>
      <c r="BG51" s="74">
        <v>1116655</v>
      </c>
      <c r="BH51" s="75"/>
      <c r="BI51" s="75"/>
      <c r="BJ51" s="75"/>
      <c r="BK51" s="76"/>
      <c r="BL51" s="74">
        <v>0</v>
      </c>
      <c r="BM51" s="75"/>
      <c r="BN51" s="75"/>
      <c r="BO51" s="75"/>
      <c r="BP51" s="76"/>
      <c r="BQ51" s="74">
        <v>0</v>
      </c>
      <c r="BR51" s="75"/>
      <c r="BS51" s="75"/>
      <c r="BT51" s="76"/>
      <c r="BU51" s="74">
        <f>IF(ISNUMBER(BG51),BG51,0)+IF(ISNUMBER(BL51),BL51,0)</f>
        <v>1116655</v>
      </c>
      <c r="BV51" s="75"/>
      <c r="BW51" s="75"/>
      <c r="BX51" s="75"/>
      <c r="BY51" s="76"/>
    </row>
    <row r="52" spans="1:79" s="25" customFormat="1" ht="12.75" customHeight="1" x14ac:dyDescent="0.2">
      <c r="A52" s="60">
        <v>2210</v>
      </c>
      <c r="B52" s="61"/>
      <c r="C52" s="61"/>
      <c r="D52" s="79"/>
      <c r="E52" s="31" t="s">
        <v>189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0"/>
      <c r="U52" s="74">
        <v>153000</v>
      </c>
      <c r="V52" s="75"/>
      <c r="W52" s="75"/>
      <c r="X52" s="75"/>
      <c r="Y52" s="76"/>
      <c r="Z52" s="74">
        <v>0</v>
      </c>
      <c r="AA52" s="75"/>
      <c r="AB52" s="75"/>
      <c r="AC52" s="75"/>
      <c r="AD52" s="76"/>
      <c r="AE52" s="74">
        <v>0</v>
      </c>
      <c r="AF52" s="75"/>
      <c r="AG52" s="75"/>
      <c r="AH52" s="76"/>
      <c r="AI52" s="74">
        <f>IF(ISNUMBER(U52),U52,0)+IF(ISNUMBER(Z52),Z52,0)</f>
        <v>153000</v>
      </c>
      <c r="AJ52" s="75"/>
      <c r="AK52" s="75"/>
      <c r="AL52" s="75"/>
      <c r="AM52" s="76"/>
      <c r="AN52" s="74">
        <v>146000</v>
      </c>
      <c r="AO52" s="75"/>
      <c r="AP52" s="75"/>
      <c r="AQ52" s="75"/>
      <c r="AR52" s="76"/>
      <c r="AS52" s="74">
        <v>0</v>
      </c>
      <c r="AT52" s="75"/>
      <c r="AU52" s="75"/>
      <c r="AV52" s="75"/>
      <c r="AW52" s="76"/>
      <c r="AX52" s="74">
        <v>0</v>
      </c>
      <c r="AY52" s="75"/>
      <c r="AZ52" s="75"/>
      <c r="BA52" s="76"/>
      <c r="BB52" s="74">
        <f>IF(ISNUMBER(AN52),AN52,0)+IF(ISNUMBER(AS52),AS52,0)</f>
        <v>146000</v>
      </c>
      <c r="BC52" s="75"/>
      <c r="BD52" s="75"/>
      <c r="BE52" s="75"/>
      <c r="BF52" s="76"/>
      <c r="BG52" s="74">
        <v>146000</v>
      </c>
      <c r="BH52" s="75"/>
      <c r="BI52" s="75"/>
      <c r="BJ52" s="75"/>
      <c r="BK52" s="76"/>
      <c r="BL52" s="74">
        <v>0</v>
      </c>
      <c r="BM52" s="75"/>
      <c r="BN52" s="75"/>
      <c r="BO52" s="75"/>
      <c r="BP52" s="76"/>
      <c r="BQ52" s="74">
        <v>0</v>
      </c>
      <c r="BR52" s="75"/>
      <c r="BS52" s="75"/>
      <c r="BT52" s="76"/>
      <c r="BU52" s="74">
        <f>IF(ISNUMBER(BG52),BG52,0)+IF(ISNUMBER(BL52),BL52,0)</f>
        <v>146000</v>
      </c>
      <c r="BV52" s="75"/>
      <c r="BW52" s="75"/>
      <c r="BX52" s="75"/>
      <c r="BY52" s="76"/>
    </row>
    <row r="53" spans="1:79" s="25" customFormat="1" ht="12.75" customHeight="1" x14ac:dyDescent="0.2">
      <c r="A53" s="60">
        <v>2240</v>
      </c>
      <c r="B53" s="61"/>
      <c r="C53" s="61"/>
      <c r="D53" s="79"/>
      <c r="E53" s="31" t="s">
        <v>190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74">
        <v>139428</v>
      </c>
      <c r="V53" s="75"/>
      <c r="W53" s="75"/>
      <c r="X53" s="75"/>
      <c r="Y53" s="76"/>
      <c r="Z53" s="74">
        <v>0</v>
      </c>
      <c r="AA53" s="75"/>
      <c r="AB53" s="75"/>
      <c r="AC53" s="75"/>
      <c r="AD53" s="76"/>
      <c r="AE53" s="74">
        <v>0</v>
      </c>
      <c r="AF53" s="75"/>
      <c r="AG53" s="75"/>
      <c r="AH53" s="76"/>
      <c r="AI53" s="74">
        <f>IF(ISNUMBER(U53),U53,0)+IF(ISNUMBER(Z53),Z53,0)</f>
        <v>139428</v>
      </c>
      <c r="AJ53" s="75"/>
      <c r="AK53" s="75"/>
      <c r="AL53" s="75"/>
      <c r="AM53" s="76"/>
      <c r="AN53" s="74">
        <v>243000</v>
      </c>
      <c r="AO53" s="75"/>
      <c r="AP53" s="75"/>
      <c r="AQ53" s="75"/>
      <c r="AR53" s="76"/>
      <c r="AS53" s="74">
        <v>0</v>
      </c>
      <c r="AT53" s="75"/>
      <c r="AU53" s="75"/>
      <c r="AV53" s="75"/>
      <c r="AW53" s="76"/>
      <c r="AX53" s="74">
        <v>0</v>
      </c>
      <c r="AY53" s="75"/>
      <c r="AZ53" s="75"/>
      <c r="BA53" s="76"/>
      <c r="BB53" s="74">
        <f>IF(ISNUMBER(AN53),AN53,0)+IF(ISNUMBER(AS53),AS53,0)</f>
        <v>243000</v>
      </c>
      <c r="BC53" s="75"/>
      <c r="BD53" s="75"/>
      <c r="BE53" s="75"/>
      <c r="BF53" s="76"/>
      <c r="BG53" s="74">
        <v>268900</v>
      </c>
      <c r="BH53" s="75"/>
      <c r="BI53" s="75"/>
      <c r="BJ53" s="75"/>
      <c r="BK53" s="76"/>
      <c r="BL53" s="74">
        <v>0</v>
      </c>
      <c r="BM53" s="75"/>
      <c r="BN53" s="75"/>
      <c r="BO53" s="75"/>
      <c r="BP53" s="76"/>
      <c r="BQ53" s="74">
        <v>0</v>
      </c>
      <c r="BR53" s="75"/>
      <c r="BS53" s="75"/>
      <c r="BT53" s="76"/>
      <c r="BU53" s="74">
        <f>IF(ISNUMBER(BG53),BG53,0)+IF(ISNUMBER(BL53),BL53,0)</f>
        <v>268900</v>
      </c>
      <c r="BV53" s="75"/>
      <c r="BW53" s="75"/>
      <c r="BX53" s="75"/>
      <c r="BY53" s="76"/>
    </row>
    <row r="54" spans="1:79" s="6" customFormat="1" ht="12.75" customHeight="1" x14ac:dyDescent="0.2">
      <c r="A54" s="62"/>
      <c r="B54" s="63"/>
      <c r="C54" s="63"/>
      <c r="D54" s="78"/>
      <c r="E54" s="28" t="s">
        <v>147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7"/>
      <c r="U54" s="70">
        <v>5953529</v>
      </c>
      <c r="V54" s="71"/>
      <c r="W54" s="71"/>
      <c r="X54" s="71"/>
      <c r="Y54" s="72"/>
      <c r="Z54" s="70">
        <v>0</v>
      </c>
      <c r="AA54" s="71"/>
      <c r="AB54" s="71"/>
      <c r="AC54" s="71"/>
      <c r="AD54" s="72"/>
      <c r="AE54" s="70">
        <v>0</v>
      </c>
      <c r="AF54" s="71"/>
      <c r="AG54" s="71"/>
      <c r="AH54" s="72"/>
      <c r="AI54" s="70">
        <f>IF(ISNUMBER(U54),U54,0)+IF(ISNUMBER(Z54),Z54,0)</f>
        <v>5953529</v>
      </c>
      <c r="AJ54" s="71"/>
      <c r="AK54" s="71"/>
      <c r="AL54" s="71"/>
      <c r="AM54" s="72"/>
      <c r="AN54" s="70">
        <v>7247976</v>
      </c>
      <c r="AO54" s="71"/>
      <c r="AP54" s="71"/>
      <c r="AQ54" s="71"/>
      <c r="AR54" s="72"/>
      <c r="AS54" s="70">
        <v>0</v>
      </c>
      <c r="AT54" s="71"/>
      <c r="AU54" s="71"/>
      <c r="AV54" s="71"/>
      <c r="AW54" s="72"/>
      <c r="AX54" s="70">
        <v>0</v>
      </c>
      <c r="AY54" s="71"/>
      <c r="AZ54" s="71"/>
      <c r="BA54" s="72"/>
      <c r="BB54" s="70">
        <f>IF(ISNUMBER(AN54),AN54,0)+IF(ISNUMBER(AS54),AS54,0)</f>
        <v>7247976</v>
      </c>
      <c r="BC54" s="71"/>
      <c r="BD54" s="71"/>
      <c r="BE54" s="71"/>
      <c r="BF54" s="72"/>
      <c r="BG54" s="70">
        <v>6908389</v>
      </c>
      <c r="BH54" s="71"/>
      <c r="BI54" s="71"/>
      <c r="BJ54" s="71"/>
      <c r="BK54" s="72"/>
      <c r="BL54" s="70">
        <v>0</v>
      </c>
      <c r="BM54" s="71"/>
      <c r="BN54" s="71"/>
      <c r="BO54" s="71"/>
      <c r="BP54" s="72"/>
      <c r="BQ54" s="70">
        <v>0</v>
      </c>
      <c r="BR54" s="71"/>
      <c r="BS54" s="71"/>
      <c r="BT54" s="72"/>
      <c r="BU54" s="70">
        <f>IF(ISNUMBER(BG54),BG54,0)+IF(ISNUMBER(BL54),BL54,0)</f>
        <v>6908389</v>
      </c>
      <c r="BV54" s="71"/>
      <c r="BW54" s="71"/>
      <c r="BX54" s="71"/>
      <c r="BY54" s="72"/>
    </row>
    <row r="56" spans="1:79" ht="14.25" customHeight="1" x14ac:dyDescent="0.2">
      <c r="A56" s="82" t="s">
        <v>236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</row>
    <row r="57" spans="1:79" ht="15" customHeight="1" x14ac:dyDescent="0.2">
      <c r="A57" s="90" t="s">
        <v>179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</row>
    <row r="58" spans="1:79" ht="23.1" customHeight="1" x14ac:dyDescent="0.2">
      <c r="A58" s="115" t="s">
        <v>119</v>
      </c>
      <c r="B58" s="116"/>
      <c r="C58" s="116"/>
      <c r="D58" s="116"/>
      <c r="E58" s="117"/>
      <c r="F58" s="46" t="s">
        <v>19</v>
      </c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1" t="s">
        <v>180</v>
      </c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3"/>
      <c r="AN58" s="41" t="s">
        <v>181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3"/>
      <c r="BG58" s="41" t="s">
        <v>182</v>
      </c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3"/>
    </row>
    <row r="59" spans="1:79" ht="51.75" customHeight="1" x14ac:dyDescent="0.2">
      <c r="A59" s="118"/>
      <c r="B59" s="119"/>
      <c r="C59" s="119"/>
      <c r="D59" s="119"/>
      <c r="E59" s="120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1" t="s">
        <v>4</v>
      </c>
      <c r="V59" s="42"/>
      <c r="W59" s="42"/>
      <c r="X59" s="42"/>
      <c r="Y59" s="43"/>
      <c r="Z59" s="41" t="s">
        <v>3</v>
      </c>
      <c r="AA59" s="42"/>
      <c r="AB59" s="42"/>
      <c r="AC59" s="42"/>
      <c r="AD59" s="43"/>
      <c r="AE59" s="109" t="s">
        <v>116</v>
      </c>
      <c r="AF59" s="110"/>
      <c r="AG59" s="110"/>
      <c r="AH59" s="111"/>
      <c r="AI59" s="41" t="s">
        <v>5</v>
      </c>
      <c r="AJ59" s="42"/>
      <c r="AK59" s="42"/>
      <c r="AL59" s="42"/>
      <c r="AM59" s="43"/>
      <c r="AN59" s="41" t="s">
        <v>4</v>
      </c>
      <c r="AO59" s="42"/>
      <c r="AP59" s="42"/>
      <c r="AQ59" s="42"/>
      <c r="AR59" s="43"/>
      <c r="AS59" s="41" t="s">
        <v>3</v>
      </c>
      <c r="AT59" s="42"/>
      <c r="AU59" s="42"/>
      <c r="AV59" s="42"/>
      <c r="AW59" s="43"/>
      <c r="AX59" s="109" t="s">
        <v>116</v>
      </c>
      <c r="AY59" s="110"/>
      <c r="AZ59" s="110"/>
      <c r="BA59" s="111"/>
      <c r="BB59" s="41" t="s">
        <v>96</v>
      </c>
      <c r="BC59" s="42"/>
      <c r="BD59" s="42"/>
      <c r="BE59" s="42"/>
      <c r="BF59" s="43"/>
      <c r="BG59" s="41" t="s">
        <v>4</v>
      </c>
      <c r="BH59" s="42"/>
      <c r="BI59" s="42"/>
      <c r="BJ59" s="42"/>
      <c r="BK59" s="43"/>
      <c r="BL59" s="41" t="s">
        <v>3</v>
      </c>
      <c r="BM59" s="42"/>
      <c r="BN59" s="42"/>
      <c r="BO59" s="42"/>
      <c r="BP59" s="43"/>
      <c r="BQ59" s="109" t="s">
        <v>116</v>
      </c>
      <c r="BR59" s="110"/>
      <c r="BS59" s="110"/>
      <c r="BT59" s="111"/>
      <c r="BU59" s="46" t="s">
        <v>97</v>
      </c>
      <c r="BV59" s="46"/>
      <c r="BW59" s="46"/>
      <c r="BX59" s="46"/>
      <c r="BY59" s="46"/>
    </row>
    <row r="60" spans="1:79" ht="15" customHeight="1" x14ac:dyDescent="0.2">
      <c r="A60" s="41">
        <v>1</v>
      </c>
      <c r="B60" s="42"/>
      <c r="C60" s="42"/>
      <c r="D60" s="42"/>
      <c r="E60" s="43"/>
      <c r="F60" s="41">
        <v>2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3"/>
      <c r="U60" s="41">
        <v>3</v>
      </c>
      <c r="V60" s="42"/>
      <c r="W60" s="42"/>
      <c r="X60" s="42"/>
      <c r="Y60" s="43"/>
      <c r="Z60" s="41">
        <v>4</v>
      </c>
      <c r="AA60" s="42"/>
      <c r="AB60" s="42"/>
      <c r="AC60" s="42"/>
      <c r="AD60" s="43"/>
      <c r="AE60" s="41">
        <v>5</v>
      </c>
      <c r="AF60" s="42"/>
      <c r="AG60" s="42"/>
      <c r="AH60" s="43"/>
      <c r="AI60" s="41">
        <v>6</v>
      </c>
      <c r="AJ60" s="42"/>
      <c r="AK60" s="42"/>
      <c r="AL60" s="42"/>
      <c r="AM60" s="43"/>
      <c r="AN60" s="41">
        <v>7</v>
      </c>
      <c r="AO60" s="42"/>
      <c r="AP60" s="42"/>
      <c r="AQ60" s="42"/>
      <c r="AR60" s="43"/>
      <c r="AS60" s="41">
        <v>8</v>
      </c>
      <c r="AT60" s="42"/>
      <c r="AU60" s="42"/>
      <c r="AV60" s="42"/>
      <c r="AW60" s="43"/>
      <c r="AX60" s="41">
        <v>9</v>
      </c>
      <c r="AY60" s="42"/>
      <c r="AZ60" s="42"/>
      <c r="BA60" s="43"/>
      <c r="BB60" s="41">
        <v>10</v>
      </c>
      <c r="BC60" s="42"/>
      <c r="BD60" s="42"/>
      <c r="BE60" s="42"/>
      <c r="BF60" s="43"/>
      <c r="BG60" s="41">
        <v>11</v>
      </c>
      <c r="BH60" s="42"/>
      <c r="BI60" s="42"/>
      <c r="BJ60" s="42"/>
      <c r="BK60" s="43"/>
      <c r="BL60" s="41">
        <v>12</v>
      </c>
      <c r="BM60" s="42"/>
      <c r="BN60" s="42"/>
      <c r="BO60" s="42"/>
      <c r="BP60" s="43"/>
      <c r="BQ60" s="41">
        <v>13</v>
      </c>
      <c r="BR60" s="42"/>
      <c r="BS60" s="42"/>
      <c r="BT60" s="43"/>
      <c r="BU60" s="46">
        <v>14</v>
      </c>
      <c r="BV60" s="46"/>
      <c r="BW60" s="46"/>
      <c r="BX60" s="46"/>
      <c r="BY60" s="46"/>
    </row>
    <row r="61" spans="1:79" s="1" customFormat="1" ht="13.5" hidden="1" customHeight="1" x14ac:dyDescent="0.2">
      <c r="A61" s="35" t="s">
        <v>64</v>
      </c>
      <c r="B61" s="36"/>
      <c r="C61" s="36"/>
      <c r="D61" s="36"/>
      <c r="E61" s="37"/>
      <c r="F61" s="35" t="s">
        <v>57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7"/>
      <c r="U61" s="35" t="s">
        <v>65</v>
      </c>
      <c r="V61" s="36"/>
      <c r="W61" s="36"/>
      <c r="X61" s="36"/>
      <c r="Y61" s="37"/>
      <c r="Z61" s="35" t="s">
        <v>66</v>
      </c>
      <c r="AA61" s="36"/>
      <c r="AB61" s="36"/>
      <c r="AC61" s="36"/>
      <c r="AD61" s="37"/>
      <c r="AE61" s="35" t="s">
        <v>91</v>
      </c>
      <c r="AF61" s="36"/>
      <c r="AG61" s="36"/>
      <c r="AH61" s="37"/>
      <c r="AI61" s="106" t="s">
        <v>169</v>
      </c>
      <c r="AJ61" s="107"/>
      <c r="AK61" s="107"/>
      <c r="AL61" s="107"/>
      <c r="AM61" s="108"/>
      <c r="AN61" s="35" t="s">
        <v>67</v>
      </c>
      <c r="AO61" s="36"/>
      <c r="AP61" s="36"/>
      <c r="AQ61" s="36"/>
      <c r="AR61" s="37"/>
      <c r="AS61" s="35" t="s">
        <v>68</v>
      </c>
      <c r="AT61" s="36"/>
      <c r="AU61" s="36"/>
      <c r="AV61" s="36"/>
      <c r="AW61" s="37"/>
      <c r="AX61" s="35" t="s">
        <v>92</v>
      </c>
      <c r="AY61" s="36"/>
      <c r="AZ61" s="36"/>
      <c r="BA61" s="37"/>
      <c r="BB61" s="106" t="s">
        <v>169</v>
      </c>
      <c r="BC61" s="107"/>
      <c r="BD61" s="107"/>
      <c r="BE61" s="107"/>
      <c r="BF61" s="108"/>
      <c r="BG61" s="35" t="s">
        <v>58</v>
      </c>
      <c r="BH61" s="36"/>
      <c r="BI61" s="36"/>
      <c r="BJ61" s="36"/>
      <c r="BK61" s="37"/>
      <c r="BL61" s="35" t="s">
        <v>59</v>
      </c>
      <c r="BM61" s="36"/>
      <c r="BN61" s="36"/>
      <c r="BO61" s="36"/>
      <c r="BP61" s="37"/>
      <c r="BQ61" s="35" t="s">
        <v>93</v>
      </c>
      <c r="BR61" s="36"/>
      <c r="BS61" s="36"/>
      <c r="BT61" s="37"/>
      <c r="BU61" s="98" t="s">
        <v>169</v>
      </c>
      <c r="BV61" s="98"/>
      <c r="BW61" s="98"/>
      <c r="BX61" s="98"/>
      <c r="BY61" s="98"/>
      <c r="CA61" t="s">
        <v>27</v>
      </c>
    </row>
    <row r="62" spans="1:79" s="6" customFormat="1" ht="12.75" customHeight="1" x14ac:dyDescent="0.2">
      <c r="A62" s="62"/>
      <c r="B62" s="63"/>
      <c r="C62" s="63"/>
      <c r="D62" s="63"/>
      <c r="E62" s="78"/>
      <c r="F62" s="62" t="s">
        <v>147</v>
      </c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8"/>
      <c r="U62" s="70"/>
      <c r="V62" s="71"/>
      <c r="W62" s="71"/>
      <c r="X62" s="71"/>
      <c r="Y62" s="72"/>
      <c r="Z62" s="70"/>
      <c r="AA62" s="71"/>
      <c r="AB62" s="71"/>
      <c r="AC62" s="71"/>
      <c r="AD62" s="72"/>
      <c r="AE62" s="70"/>
      <c r="AF62" s="71"/>
      <c r="AG62" s="71"/>
      <c r="AH62" s="72"/>
      <c r="AI62" s="70">
        <f>IF(ISNUMBER(U62),U62,0)+IF(ISNUMBER(Z62),Z62,0)</f>
        <v>0</v>
      </c>
      <c r="AJ62" s="71"/>
      <c r="AK62" s="71"/>
      <c r="AL62" s="71"/>
      <c r="AM62" s="72"/>
      <c r="AN62" s="70"/>
      <c r="AO62" s="71"/>
      <c r="AP62" s="71"/>
      <c r="AQ62" s="71"/>
      <c r="AR62" s="72"/>
      <c r="AS62" s="70"/>
      <c r="AT62" s="71"/>
      <c r="AU62" s="71"/>
      <c r="AV62" s="71"/>
      <c r="AW62" s="72"/>
      <c r="AX62" s="70"/>
      <c r="AY62" s="71"/>
      <c r="AZ62" s="71"/>
      <c r="BA62" s="72"/>
      <c r="BB62" s="70">
        <f>IF(ISNUMBER(AN62),AN62,0)+IF(ISNUMBER(AS62),AS62,0)</f>
        <v>0</v>
      </c>
      <c r="BC62" s="71"/>
      <c r="BD62" s="71"/>
      <c r="BE62" s="71"/>
      <c r="BF62" s="72"/>
      <c r="BG62" s="70"/>
      <c r="BH62" s="71"/>
      <c r="BI62" s="71"/>
      <c r="BJ62" s="71"/>
      <c r="BK62" s="72"/>
      <c r="BL62" s="70"/>
      <c r="BM62" s="71"/>
      <c r="BN62" s="71"/>
      <c r="BO62" s="71"/>
      <c r="BP62" s="72"/>
      <c r="BQ62" s="70"/>
      <c r="BR62" s="71"/>
      <c r="BS62" s="71"/>
      <c r="BT62" s="72"/>
      <c r="BU62" s="70">
        <f>IF(ISNUMBER(BG62),BG62,0)+IF(ISNUMBER(BL62),BL62,0)</f>
        <v>0</v>
      </c>
      <c r="BV62" s="71"/>
      <c r="BW62" s="71"/>
      <c r="BX62" s="71"/>
      <c r="BY62" s="72"/>
      <c r="CA62" s="6" t="s">
        <v>28</v>
      </c>
    </row>
    <row r="64" spans="1:79" ht="14.25" customHeight="1" x14ac:dyDescent="0.2">
      <c r="A64" s="82" t="s">
        <v>248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</row>
    <row r="65" spans="1:79" ht="15" customHeight="1" x14ac:dyDescent="0.2">
      <c r="A65" s="90" t="s">
        <v>179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</row>
    <row r="66" spans="1:79" ht="23.1" customHeight="1" x14ac:dyDescent="0.2">
      <c r="A66" s="115" t="s">
        <v>118</v>
      </c>
      <c r="B66" s="116"/>
      <c r="C66" s="116"/>
      <c r="D66" s="117"/>
      <c r="E66" s="92" t="s">
        <v>19</v>
      </c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4"/>
      <c r="X66" s="41" t="s">
        <v>183</v>
      </c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3"/>
      <c r="AR66" s="46" t="s">
        <v>184</v>
      </c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</row>
    <row r="67" spans="1:79" ht="48.75" customHeight="1" x14ac:dyDescent="0.2">
      <c r="A67" s="118"/>
      <c r="B67" s="119"/>
      <c r="C67" s="119"/>
      <c r="D67" s="120"/>
      <c r="E67" s="95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7"/>
      <c r="X67" s="92" t="s">
        <v>4</v>
      </c>
      <c r="Y67" s="93"/>
      <c r="Z67" s="93"/>
      <c r="AA67" s="93"/>
      <c r="AB67" s="94"/>
      <c r="AC67" s="92" t="s">
        <v>3</v>
      </c>
      <c r="AD67" s="93"/>
      <c r="AE67" s="93"/>
      <c r="AF67" s="93"/>
      <c r="AG67" s="94"/>
      <c r="AH67" s="109" t="s">
        <v>116</v>
      </c>
      <c r="AI67" s="110"/>
      <c r="AJ67" s="110"/>
      <c r="AK67" s="110"/>
      <c r="AL67" s="111"/>
      <c r="AM67" s="41" t="s">
        <v>5</v>
      </c>
      <c r="AN67" s="42"/>
      <c r="AO67" s="42"/>
      <c r="AP67" s="42"/>
      <c r="AQ67" s="43"/>
      <c r="AR67" s="41" t="s">
        <v>4</v>
      </c>
      <c r="AS67" s="42"/>
      <c r="AT67" s="42"/>
      <c r="AU67" s="42"/>
      <c r="AV67" s="43"/>
      <c r="AW67" s="41" t="s">
        <v>3</v>
      </c>
      <c r="AX67" s="42"/>
      <c r="AY67" s="42"/>
      <c r="AZ67" s="42"/>
      <c r="BA67" s="43"/>
      <c r="BB67" s="109" t="s">
        <v>116</v>
      </c>
      <c r="BC67" s="110"/>
      <c r="BD67" s="110"/>
      <c r="BE67" s="110"/>
      <c r="BF67" s="111"/>
      <c r="BG67" s="41" t="s">
        <v>96</v>
      </c>
      <c r="BH67" s="42"/>
      <c r="BI67" s="42"/>
      <c r="BJ67" s="42"/>
      <c r="BK67" s="43"/>
    </row>
    <row r="68" spans="1:79" ht="12.75" customHeight="1" x14ac:dyDescent="0.2">
      <c r="A68" s="41">
        <v>1</v>
      </c>
      <c r="B68" s="42"/>
      <c r="C68" s="42"/>
      <c r="D68" s="43"/>
      <c r="E68" s="41">
        <v>2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3"/>
      <c r="X68" s="41">
        <v>3</v>
      </c>
      <c r="Y68" s="42"/>
      <c r="Z68" s="42"/>
      <c r="AA68" s="42"/>
      <c r="AB68" s="43"/>
      <c r="AC68" s="41">
        <v>4</v>
      </c>
      <c r="AD68" s="42"/>
      <c r="AE68" s="42"/>
      <c r="AF68" s="42"/>
      <c r="AG68" s="43"/>
      <c r="AH68" s="41">
        <v>5</v>
      </c>
      <c r="AI68" s="42"/>
      <c r="AJ68" s="42"/>
      <c r="AK68" s="42"/>
      <c r="AL68" s="43"/>
      <c r="AM68" s="41">
        <v>6</v>
      </c>
      <c r="AN68" s="42"/>
      <c r="AO68" s="42"/>
      <c r="AP68" s="42"/>
      <c r="AQ68" s="43"/>
      <c r="AR68" s="41">
        <v>7</v>
      </c>
      <c r="AS68" s="42"/>
      <c r="AT68" s="42"/>
      <c r="AU68" s="42"/>
      <c r="AV68" s="43"/>
      <c r="AW68" s="41">
        <v>8</v>
      </c>
      <c r="AX68" s="42"/>
      <c r="AY68" s="42"/>
      <c r="AZ68" s="42"/>
      <c r="BA68" s="43"/>
      <c r="BB68" s="41">
        <v>9</v>
      </c>
      <c r="BC68" s="42"/>
      <c r="BD68" s="42"/>
      <c r="BE68" s="42"/>
      <c r="BF68" s="43"/>
      <c r="BG68" s="41">
        <v>10</v>
      </c>
      <c r="BH68" s="42"/>
      <c r="BI68" s="42"/>
      <c r="BJ68" s="42"/>
      <c r="BK68" s="43"/>
    </row>
    <row r="69" spans="1:79" s="1" customFormat="1" ht="12.75" hidden="1" customHeight="1" x14ac:dyDescent="0.2">
      <c r="A69" s="35" t="s">
        <v>64</v>
      </c>
      <c r="B69" s="36"/>
      <c r="C69" s="36"/>
      <c r="D69" s="37"/>
      <c r="E69" s="35" t="s">
        <v>57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7"/>
      <c r="X69" s="121" t="s">
        <v>60</v>
      </c>
      <c r="Y69" s="122"/>
      <c r="Z69" s="122"/>
      <c r="AA69" s="122"/>
      <c r="AB69" s="123"/>
      <c r="AC69" s="121" t="s">
        <v>61</v>
      </c>
      <c r="AD69" s="122"/>
      <c r="AE69" s="122"/>
      <c r="AF69" s="122"/>
      <c r="AG69" s="123"/>
      <c r="AH69" s="35" t="s">
        <v>94</v>
      </c>
      <c r="AI69" s="36"/>
      <c r="AJ69" s="36"/>
      <c r="AK69" s="36"/>
      <c r="AL69" s="37"/>
      <c r="AM69" s="106" t="s">
        <v>170</v>
      </c>
      <c r="AN69" s="107"/>
      <c r="AO69" s="107"/>
      <c r="AP69" s="107"/>
      <c r="AQ69" s="108"/>
      <c r="AR69" s="35" t="s">
        <v>62</v>
      </c>
      <c r="AS69" s="36"/>
      <c r="AT69" s="36"/>
      <c r="AU69" s="36"/>
      <c r="AV69" s="37"/>
      <c r="AW69" s="35" t="s">
        <v>63</v>
      </c>
      <c r="AX69" s="36"/>
      <c r="AY69" s="36"/>
      <c r="AZ69" s="36"/>
      <c r="BA69" s="37"/>
      <c r="BB69" s="35" t="s">
        <v>95</v>
      </c>
      <c r="BC69" s="36"/>
      <c r="BD69" s="36"/>
      <c r="BE69" s="36"/>
      <c r="BF69" s="37"/>
      <c r="BG69" s="106" t="s">
        <v>170</v>
      </c>
      <c r="BH69" s="107"/>
      <c r="BI69" s="107"/>
      <c r="BJ69" s="107"/>
      <c r="BK69" s="108"/>
      <c r="CA69" t="s">
        <v>29</v>
      </c>
    </row>
    <row r="70" spans="1:79" s="25" customFormat="1" ht="12.75" customHeight="1" x14ac:dyDescent="0.2">
      <c r="A70" s="60">
        <v>2111</v>
      </c>
      <c r="B70" s="61"/>
      <c r="C70" s="61"/>
      <c r="D70" s="79"/>
      <c r="E70" s="31" t="s">
        <v>187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74">
        <v>0</v>
      </c>
      <c r="Y70" s="75"/>
      <c r="Z70" s="75"/>
      <c r="AA70" s="75"/>
      <c r="AB70" s="76"/>
      <c r="AC70" s="74">
        <v>0</v>
      </c>
      <c r="AD70" s="75"/>
      <c r="AE70" s="75"/>
      <c r="AF70" s="75"/>
      <c r="AG70" s="76"/>
      <c r="AH70" s="74">
        <v>0</v>
      </c>
      <c r="AI70" s="75"/>
      <c r="AJ70" s="75"/>
      <c r="AK70" s="75"/>
      <c r="AL70" s="76"/>
      <c r="AM70" s="74">
        <f>IF(ISNUMBER(X70),X70,0)+IF(ISNUMBER(AC70),AC70,0)</f>
        <v>0</v>
      </c>
      <c r="AN70" s="75"/>
      <c r="AO70" s="75"/>
      <c r="AP70" s="75"/>
      <c r="AQ70" s="76"/>
      <c r="AR70" s="74">
        <v>0</v>
      </c>
      <c r="AS70" s="75"/>
      <c r="AT70" s="75"/>
      <c r="AU70" s="75"/>
      <c r="AV70" s="76"/>
      <c r="AW70" s="74">
        <v>0</v>
      </c>
      <c r="AX70" s="75"/>
      <c r="AY70" s="75"/>
      <c r="AZ70" s="75"/>
      <c r="BA70" s="76"/>
      <c r="BB70" s="74">
        <v>0</v>
      </c>
      <c r="BC70" s="75"/>
      <c r="BD70" s="75"/>
      <c r="BE70" s="75"/>
      <c r="BF70" s="76"/>
      <c r="BG70" s="77">
        <f>IF(ISNUMBER(AR70),AR70,0)+IF(ISNUMBER(AW70),AW70,0)</f>
        <v>0</v>
      </c>
      <c r="BH70" s="77"/>
      <c r="BI70" s="77"/>
      <c r="BJ70" s="77"/>
      <c r="BK70" s="77"/>
      <c r="CA70" s="25" t="s">
        <v>30</v>
      </c>
    </row>
    <row r="71" spans="1:79" s="25" customFormat="1" ht="12.75" customHeight="1" x14ac:dyDescent="0.2">
      <c r="A71" s="60">
        <v>2120</v>
      </c>
      <c r="B71" s="61"/>
      <c r="C71" s="61"/>
      <c r="D71" s="79"/>
      <c r="E71" s="31" t="s">
        <v>188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0"/>
      <c r="X71" s="74">
        <v>0</v>
      </c>
      <c r="Y71" s="75"/>
      <c r="Z71" s="75"/>
      <c r="AA71" s="75"/>
      <c r="AB71" s="76"/>
      <c r="AC71" s="74">
        <v>0</v>
      </c>
      <c r="AD71" s="75"/>
      <c r="AE71" s="75"/>
      <c r="AF71" s="75"/>
      <c r="AG71" s="76"/>
      <c r="AH71" s="74">
        <v>0</v>
      </c>
      <c r="AI71" s="75"/>
      <c r="AJ71" s="75"/>
      <c r="AK71" s="75"/>
      <c r="AL71" s="76"/>
      <c r="AM71" s="74">
        <f>IF(ISNUMBER(X71),X71,0)+IF(ISNUMBER(AC71),AC71,0)</f>
        <v>0</v>
      </c>
      <c r="AN71" s="75"/>
      <c r="AO71" s="75"/>
      <c r="AP71" s="75"/>
      <c r="AQ71" s="76"/>
      <c r="AR71" s="74">
        <v>0</v>
      </c>
      <c r="AS71" s="75"/>
      <c r="AT71" s="75"/>
      <c r="AU71" s="75"/>
      <c r="AV71" s="76"/>
      <c r="AW71" s="74">
        <v>0</v>
      </c>
      <c r="AX71" s="75"/>
      <c r="AY71" s="75"/>
      <c r="AZ71" s="75"/>
      <c r="BA71" s="76"/>
      <c r="BB71" s="74">
        <v>0</v>
      </c>
      <c r="BC71" s="75"/>
      <c r="BD71" s="75"/>
      <c r="BE71" s="75"/>
      <c r="BF71" s="76"/>
      <c r="BG71" s="77">
        <f>IF(ISNUMBER(AR71),AR71,0)+IF(ISNUMBER(AW71),AW71,0)</f>
        <v>0</v>
      </c>
      <c r="BH71" s="77"/>
      <c r="BI71" s="77"/>
      <c r="BJ71" s="77"/>
      <c r="BK71" s="77"/>
    </row>
    <row r="72" spans="1:79" s="25" customFormat="1" ht="12.75" customHeight="1" x14ac:dyDescent="0.2">
      <c r="A72" s="60">
        <v>2210</v>
      </c>
      <c r="B72" s="61"/>
      <c r="C72" s="61"/>
      <c r="D72" s="79"/>
      <c r="E72" s="31" t="s">
        <v>189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30"/>
      <c r="X72" s="74">
        <v>0</v>
      </c>
      <c r="Y72" s="75"/>
      <c r="Z72" s="75"/>
      <c r="AA72" s="75"/>
      <c r="AB72" s="76"/>
      <c r="AC72" s="74">
        <v>0</v>
      </c>
      <c r="AD72" s="75"/>
      <c r="AE72" s="75"/>
      <c r="AF72" s="75"/>
      <c r="AG72" s="76"/>
      <c r="AH72" s="74">
        <v>0</v>
      </c>
      <c r="AI72" s="75"/>
      <c r="AJ72" s="75"/>
      <c r="AK72" s="75"/>
      <c r="AL72" s="76"/>
      <c r="AM72" s="74">
        <f>IF(ISNUMBER(X72),X72,0)+IF(ISNUMBER(AC72),AC72,0)</f>
        <v>0</v>
      </c>
      <c r="AN72" s="75"/>
      <c r="AO72" s="75"/>
      <c r="AP72" s="75"/>
      <c r="AQ72" s="76"/>
      <c r="AR72" s="74">
        <v>0</v>
      </c>
      <c r="AS72" s="75"/>
      <c r="AT72" s="75"/>
      <c r="AU72" s="75"/>
      <c r="AV72" s="76"/>
      <c r="AW72" s="74">
        <v>0</v>
      </c>
      <c r="AX72" s="75"/>
      <c r="AY72" s="75"/>
      <c r="AZ72" s="75"/>
      <c r="BA72" s="76"/>
      <c r="BB72" s="74">
        <v>0</v>
      </c>
      <c r="BC72" s="75"/>
      <c r="BD72" s="75"/>
      <c r="BE72" s="75"/>
      <c r="BF72" s="76"/>
      <c r="BG72" s="77">
        <f>IF(ISNUMBER(AR72),AR72,0)+IF(ISNUMBER(AW72),AW72,0)</f>
        <v>0</v>
      </c>
      <c r="BH72" s="77"/>
      <c r="BI72" s="77"/>
      <c r="BJ72" s="77"/>
      <c r="BK72" s="77"/>
    </row>
    <row r="73" spans="1:79" s="25" customFormat="1" ht="12.75" customHeight="1" x14ac:dyDescent="0.2">
      <c r="A73" s="60">
        <v>2240</v>
      </c>
      <c r="B73" s="61"/>
      <c r="C73" s="61"/>
      <c r="D73" s="79"/>
      <c r="E73" s="31" t="s">
        <v>190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74">
        <v>0</v>
      </c>
      <c r="Y73" s="75"/>
      <c r="Z73" s="75"/>
      <c r="AA73" s="75"/>
      <c r="AB73" s="76"/>
      <c r="AC73" s="74">
        <v>0</v>
      </c>
      <c r="AD73" s="75"/>
      <c r="AE73" s="75"/>
      <c r="AF73" s="75"/>
      <c r="AG73" s="76"/>
      <c r="AH73" s="74">
        <v>0</v>
      </c>
      <c r="AI73" s="75"/>
      <c r="AJ73" s="75"/>
      <c r="AK73" s="75"/>
      <c r="AL73" s="76"/>
      <c r="AM73" s="74">
        <f>IF(ISNUMBER(X73),X73,0)+IF(ISNUMBER(AC73),AC73,0)</f>
        <v>0</v>
      </c>
      <c r="AN73" s="75"/>
      <c r="AO73" s="75"/>
      <c r="AP73" s="75"/>
      <c r="AQ73" s="76"/>
      <c r="AR73" s="74">
        <v>0</v>
      </c>
      <c r="AS73" s="75"/>
      <c r="AT73" s="75"/>
      <c r="AU73" s="75"/>
      <c r="AV73" s="76"/>
      <c r="AW73" s="74">
        <v>0</v>
      </c>
      <c r="AX73" s="75"/>
      <c r="AY73" s="75"/>
      <c r="AZ73" s="75"/>
      <c r="BA73" s="76"/>
      <c r="BB73" s="74">
        <v>0</v>
      </c>
      <c r="BC73" s="75"/>
      <c r="BD73" s="75"/>
      <c r="BE73" s="75"/>
      <c r="BF73" s="76"/>
      <c r="BG73" s="77">
        <f>IF(ISNUMBER(AR73),AR73,0)+IF(ISNUMBER(AW73),AW73,0)</f>
        <v>0</v>
      </c>
      <c r="BH73" s="77"/>
      <c r="BI73" s="77"/>
      <c r="BJ73" s="77"/>
      <c r="BK73" s="77"/>
    </row>
    <row r="74" spans="1:79" s="6" customFormat="1" ht="12.75" customHeight="1" x14ac:dyDescent="0.2">
      <c r="A74" s="62"/>
      <c r="B74" s="63"/>
      <c r="C74" s="63"/>
      <c r="D74" s="78"/>
      <c r="E74" s="28" t="s">
        <v>147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  <c r="X74" s="70">
        <v>0</v>
      </c>
      <c r="Y74" s="71"/>
      <c r="Z74" s="71"/>
      <c r="AA74" s="71"/>
      <c r="AB74" s="72"/>
      <c r="AC74" s="70">
        <v>0</v>
      </c>
      <c r="AD74" s="71"/>
      <c r="AE74" s="71"/>
      <c r="AF74" s="71"/>
      <c r="AG74" s="72"/>
      <c r="AH74" s="70">
        <v>0</v>
      </c>
      <c r="AI74" s="71"/>
      <c r="AJ74" s="71"/>
      <c r="AK74" s="71"/>
      <c r="AL74" s="72"/>
      <c r="AM74" s="70">
        <f>IF(ISNUMBER(X74),X74,0)+IF(ISNUMBER(AC74),AC74,0)</f>
        <v>0</v>
      </c>
      <c r="AN74" s="71"/>
      <c r="AO74" s="71"/>
      <c r="AP74" s="71"/>
      <c r="AQ74" s="72"/>
      <c r="AR74" s="70">
        <v>0</v>
      </c>
      <c r="AS74" s="71"/>
      <c r="AT74" s="71"/>
      <c r="AU74" s="71"/>
      <c r="AV74" s="72"/>
      <c r="AW74" s="70">
        <v>0</v>
      </c>
      <c r="AX74" s="71"/>
      <c r="AY74" s="71"/>
      <c r="AZ74" s="71"/>
      <c r="BA74" s="72"/>
      <c r="BB74" s="70">
        <v>0</v>
      </c>
      <c r="BC74" s="71"/>
      <c r="BD74" s="71"/>
      <c r="BE74" s="71"/>
      <c r="BF74" s="72"/>
      <c r="BG74" s="73">
        <f>IF(ISNUMBER(AR74),AR74,0)+IF(ISNUMBER(AW74),AW74,0)</f>
        <v>0</v>
      </c>
      <c r="BH74" s="73"/>
      <c r="BI74" s="73"/>
      <c r="BJ74" s="73"/>
      <c r="BK74" s="73"/>
    </row>
    <row r="76" spans="1:79" ht="14.25" customHeight="1" x14ac:dyDescent="0.2">
      <c r="A76" s="82" t="s">
        <v>249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</row>
    <row r="77" spans="1:79" ht="15" customHeight="1" x14ac:dyDescent="0.2">
      <c r="A77" s="90" t="s">
        <v>179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</row>
    <row r="78" spans="1:79" ht="23.1" customHeight="1" x14ac:dyDescent="0.2">
      <c r="A78" s="115" t="s">
        <v>119</v>
      </c>
      <c r="B78" s="116"/>
      <c r="C78" s="116"/>
      <c r="D78" s="116"/>
      <c r="E78" s="117"/>
      <c r="F78" s="92" t="s">
        <v>19</v>
      </c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46" t="s">
        <v>183</v>
      </c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1" t="s">
        <v>184</v>
      </c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3"/>
    </row>
    <row r="79" spans="1:79" ht="53.25" customHeight="1" x14ac:dyDescent="0.2">
      <c r="A79" s="118"/>
      <c r="B79" s="119"/>
      <c r="C79" s="119"/>
      <c r="D79" s="119"/>
      <c r="E79" s="120"/>
      <c r="F79" s="95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7"/>
      <c r="X79" s="41" t="s">
        <v>4</v>
      </c>
      <c r="Y79" s="42"/>
      <c r="Z79" s="42"/>
      <c r="AA79" s="42"/>
      <c r="AB79" s="43"/>
      <c r="AC79" s="41" t="s">
        <v>3</v>
      </c>
      <c r="AD79" s="42"/>
      <c r="AE79" s="42"/>
      <c r="AF79" s="42"/>
      <c r="AG79" s="43"/>
      <c r="AH79" s="109" t="s">
        <v>116</v>
      </c>
      <c r="AI79" s="110"/>
      <c r="AJ79" s="110"/>
      <c r="AK79" s="110"/>
      <c r="AL79" s="111"/>
      <c r="AM79" s="41" t="s">
        <v>5</v>
      </c>
      <c r="AN79" s="42"/>
      <c r="AO79" s="42"/>
      <c r="AP79" s="42"/>
      <c r="AQ79" s="43"/>
      <c r="AR79" s="41" t="s">
        <v>4</v>
      </c>
      <c r="AS79" s="42"/>
      <c r="AT79" s="42"/>
      <c r="AU79" s="42"/>
      <c r="AV79" s="43"/>
      <c r="AW79" s="41" t="s">
        <v>3</v>
      </c>
      <c r="AX79" s="42"/>
      <c r="AY79" s="42"/>
      <c r="AZ79" s="42"/>
      <c r="BA79" s="43"/>
      <c r="BB79" s="84" t="s">
        <v>116</v>
      </c>
      <c r="BC79" s="84"/>
      <c r="BD79" s="84"/>
      <c r="BE79" s="84"/>
      <c r="BF79" s="84"/>
      <c r="BG79" s="41" t="s">
        <v>96</v>
      </c>
      <c r="BH79" s="42"/>
      <c r="BI79" s="42"/>
      <c r="BJ79" s="42"/>
      <c r="BK79" s="43"/>
    </row>
    <row r="80" spans="1:79" ht="15" customHeight="1" x14ac:dyDescent="0.2">
      <c r="A80" s="41">
        <v>1</v>
      </c>
      <c r="B80" s="42"/>
      <c r="C80" s="42"/>
      <c r="D80" s="42"/>
      <c r="E80" s="43"/>
      <c r="F80" s="41">
        <v>2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1">
        <v>3</v>
      </c>
      <c r="Y80" s="42"/>
      <c r="Z80" s="42"/>
      <c r="AA80" s="42"/>
      <c r="AB80" s="43"/>
      <c r="AC80" s="41">
        <v>4</v>
      </c>
      <c r="AD80" s="42"/>
      <c r="AE80" s="42"/>
      <c r="AF80" s="42"/>
      <c r="AG80" s="43"/>
      <c r="AH80" s="41">
        <v>5</v>
      </c>
      <c r="AI80" s="42"/>
      <c r="AJ80" s="42"/>
      <c r="AK80" s="42"/>
      <c r="AL80" s="43"/>
      <c r="AM80" s="41">
        <v>6</v>
      </c>
      <c r="AN80" s="42"/>
      <c r="AO80" s="42"/>
      <c r="AP80" s="42"/>
      <c r="AQ80" s="43"/>
      <c r="AR80" s="41">
        <v>7</v>
      </c>
      <c r="AS80" s="42"/>
      <c r="AT80" s="42"/>
      <c r="AU80" s="42"/>
      <c r="AV80" s="43"/>
      <c r="AW80" s="41">
        <v>8</v>
      </c>
      <c r="AX80" s="42"/>
      <c r="AY80" s="42"/>
      <c r="AZ80" s="42"/>
      <c r="BA80" s="43"/>
      <c r="BB80" s="41">
        <v>9</v>
      </c>
      <c r="BC80" s="42"/>
      <c r="BD80" s="42"/>
      <c r="BE80" s="42"/>
      <c r="BF80" s="43"/>
      <c r="BG80" s="41">
        <v>10</v>
      </c>
      <c r="BH80" s="42"/>
      <c r="BI80" s="42"/>
      <c r="BJ80" s="42"/>
      <c r="BK80" s="43"/>
    </row>
    <row r="81" spans="1:79" s="1" customFormat="1" ht="15" hidden="1" customHeight="1" x14ac:dyDescent="0.2">
      <c r="A81" s="35" t="s">
        <v>64</v>
      </c>
      <c r="B81" s="36"/>
      <c r="C81" s="36"/>
      <c r="D81" s="36"/>
      <c r="E81" s="37"/>
      <c r="F81" s="35" t="s">
        <v>57</v>
      </c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7"/>
      <c r="X81" s="35" t="s">
        <v>60</v>
      </c>
      <c r="Y81" s="36"/>
      <c r="Z81" s="36"/>
      <c r="AA81" s="36"/>
      <c r="AB81" s="37"/>
      <c r="AC81" s="35" t="s">
        <v>61</v>
      </c>
      <c r="AD81" s="36"/>
      <c r="AE81" s="36"/>
      <c r="AF81" s="36"/>
      <c r="AG81" s="37"/>
      <c r="AH81" s="35" t="s">
        <v>94</v>
      </c>
      <c r="AI81" s="36"/>
      <c r="AJ81" s="36"/>
      <c r="AK81" s="36"/>
      <c r="AL81" s="37"/>
      <c r="AM81" s="106" t="s">
        <v>170</v>
      </c>
      <c r="AN81" s="107"/>
      <c r="AO81" s="107"/>
      <c r="AP81" s="107"/>
      <c r="AQ81" s="108"/>
      <c r="AR81" s="35" t="s">
        <v>62</v>
      </c>
      <c r="AS81" s="36"/>
      <c r="AT81" s="36"/>
      <c r="AU81" s="36"/>
      <c r="AV81" s="37"/>
      <c r="AW81" s="35" t="s">
        <v>63</v>
      </c>
      <c r="AX81" s="36"/>
      <c r="AY81" s="36"/>
      <c r="AZ81" s="36"/>
      <c r="BA81" s="37"/>
      <c r="BB81" s="35" t="s">
        <v>95</v>
      </c>
      <c r="BC81" s="36"/>
      <c r="BD81" s="36"/>
      <c r="BE81" s="36"/>
      <c r="BF81" s="37"/>
      <c r="BG81" s="106" t="s">
        <v>170</v>
      </c>
      <c r="BH81" s="107"/>
      <c r="BI81" s="107"/>
      <c r="BJ81" s="107"/>
      <c r="BK81" s="108"/>
      <c r="CA81" t="s">
        <v>31</v>
      </c>
    </row>
    <row r="82" spans="1:79" s="6" customFormat="1" ht="12.75" customHeight="1" x14ac:dyDescent="0.2">
      <c r="A82" s="62"/>
      <c r="B82" s="63"/>
      <c r="C82" s="63"/>
      <c r="D82" s="63"/>
      <c r="E82" s="78"/>
      <c r="F82" s="62" t="s">
        <v>147</v>
      </c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78"/>
      <c r="X82" s="112"/>
      <c r="Y82" s="113"/>
      <c r="Z82" s="113"/>
      <c r="AA82" s="113"/>
      <c r="AB82" s="114"/>
      <c r="AC82" s="112"/>
      <c r="AD82" s="113"/>
      <c r="AE82" s="113"/>
      <c r="AF82" s="113"/>
      <c r="AG82" s="114"/>
      <c r="AH82" s="73"/>
      <c r="AI82" s="73"/>
      <c r="AJ82" s="73"/>
      <c r="AK82" s="73"/>
      <c r="AL82" s="73"/>
      <c r="AM82" s="73">
        <f>IF(ISNUMBER(X82),X82,0)+IF(ISNUMBER(AC82),AC82,0)</f>
        <v>0</v>
      </c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>
        <f>IF(ISNUMBER(AR82),AR82,0)+IF(ISNUMBER(AW82),AW82,0)</f>
        <v>0</v>
      </c>
      <c r="BH82" s="73"/>
      <c r="BI82" s="73"/>
      <c r="BJ82" s="73"/>
      <c r="BK82" s="73"/>
      <c r="CA82" s="6" t="s">
        <v>32</v>
      </c>
    </row>
    <row r="85" spans="1:79" ht="14.25" customHeight="1" x14ac:dyDescent="0.2">
      <c r="A85" s="82" t="s">
        <v>120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</row>
    <row r="86" spans="1:79" ht="14.25" customHeight="1" x14ac:dyDescent="0.2">
      <c r="A86" s="82" t="s">
        <v>237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</row>
    <row r="87" spans="1:79" ht="15" customHeight="1" x14ac:dyDescent="0.2">
      <c r="A87" s="90" t="s">
        <v>179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</row>
    <row r="88" spans="1:79" ht="23.1" customHeight="1" x14ac:dyDescent="0.2">
      <c r="A88" s="92" t="s">
        <v>6</v>
      </c>
      <c r="B88" s="93"/>
      <c r="C88" s="93"/>
      <c r="D88" s="92" t="s">
        <v>121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41" t="s">
        <v>180</v>
      </c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3"/>
      <c r="AN88" s="41" t="s">
        <v>181</v>
      </c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3"/>
      <c r="BG88" s="46" t="s">
        <v>182</v>
      </c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</row>
    <row r="89" spans="1:79" ht="52.5" customHeight="1" x14ac:dyDescent="0.2">
      <c r="A89" s="95"/>
      <c r="B89" s="96"/>
      <c r="C89" s="96"/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41" t="s">
        <v>4</v>
      </c>
      <c r="V89" s="42"/>
      <c r="W89" s="42"/>
      <c r="X89" s="42"/>
      <c r="Y89" s="43"/>
      <c r="Z89" s="41" t="s">
        <v>3</v>
      </c>
      <c r="AA89" s="42"/>
      <c r="AB89" s="42"/>
      <c r="AC89" s="42"/>
      <c r="AD89" s="43"/>
      <c r="AE89" s="109" t="s">
        <v>116</v>
      </c>
      <c r="AF89" s="110"/>
      <c r="AG89" s="110"/>
      <c r="AH89" s="111"/>
      <c r="AI89" s="41" t="s">
        <v>5</v>
      </c>
      <c r="AJ89" s="42"/>
      <c r="AK89" s="42"/>
      <c r="AL89" s="42"/>
      <c r="AM89" s="43"/>
      <c r="AN89" s="41" t="s">
        <v>4</v>
      </c>
      <c r="AO89" s="42"/>
      <c r="AP89" s="42"/>
      <c r="AQ89" s="42"/>
      <c r="AR89" s="43"/>
      <c r="AS89" s="41" t="s">
        <v>3</v>
      </c>
      <c r="AT89" s="42"/>
      <c r="AU89" s="42"/>
      <c r="AV89" s="42"/>
      <c r="AW89" s="43"/>
      <c r="AX89" s="109" t="s">
        <v>116</v>
      </c>
      <c r="AY89" s="110"/>
      <c r="AZ89" s="110"/>
      <c r="BA89" s="111"/>
      <c r="BB89" s="41" t="s">
        <v>96</v>
      </c>
      <c r="BC89" s="42"/>
      <c r="BD89" s="42"/>
      <c r="BE89" s="42"/>
      <c r="BF89" s="43"/>
      <c r="BG89" s="41" t="s">
        <v>4</v>
      </c>
      <c r="BH89" s="42"/>
      <c r="BI89" s="42"/>
      <c r="BJ89" s="42"/>
      <c r="BK89" s="43"/>
      <c r="BL89" s="46" t="s">
        <v>3</v>
      </c>
      <c r="BM89" s="46"/>
      <c r="BN89" s="46"/>
      <c r="BO89" s="46"/>
      <c r="BP89" s="46"/>
      <c r="BQ89" s="84" t="s">
        <v>116</v>
      </c>
      <c r="BR89" s="84"/>
      <c r="BS89" s="84"/>
      <c r="BT89" s="84"/>
      <c r="BU89" s="41" t="s">
        <v>97</v>
      </c>
      <c r="BV89" s="42"/>
      <c r="BW89" s="42"/>
      <c r="BX89" s="42"/>
      <c r="BY89" s="43"/>
    </row>
    <row r="90" spans="1:79" ht="15" customHeight="1" x14ac:dyDescent="0.2">
      <c r="A90" s="41">
        <v>1</v>
      </c>
      <c r="B90" s="42"/>
      <c r="C90" s="42"/>
      <c r="D90" s="41">
        <v>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3"/>
      <c r="U90" s="41">
        <v>3</v>
      </c>
      <c r="V90" s="42"/>
      <c r="W90" s="42"/>
      <c r="X90" s="42"/>
      <c r="Y90" s="43"/>
      <c r="Z90" s="41">
        <v>4</v>
      </c>
      <c r="AA90" s="42"/>
      <c r="AB90" s="42"/>
      <c r="AC90" s="42"/>
      <c r="AD90" s="43"/>
      <c r="AE90" s="41">
        <v>5</v>
      </c>
      <c r="AF90" s="42"/>
      <c r="AG90" s="42"/>
      <c r="AH90" s="43"/>
      <c r="AI90" s="41">
        <v>6</v>
      </c>
      <c r="AJ90" s="42"/>
      <c r="AK90" s="42"/>
      <c r="AL90" s="42"/>
      <c r="AM90" s="43"/>
      <c r="AN90" s="41">
        <v>7</v>
      </c>
      <c r="AO90" s="42"/>
      <c r="AP90" s="42"/>
      <c r="AQ90" s="42"/>
      <c r="AR90" s="43"/>
      <c r="AS90" s="41">
        <v>8</v>
      </c>
      <c r="AT90" s="42"/>
      <c r="AU90" s="42"/>
      <c r="AV90" s="42"/>
      <c r="AW90" s="43"/>
      <c r="AX90" s="46">
        <v>9</v>
      </c>
      <c r="AY90" s="46"/>
      <c r="AZ90" s="46"/>
      <c r="BA90" s="46"/>
      <c r="BB90" s="41">
        <v>10</v>
      </c>
      <c r="BC90" s="42"/>
      <c r="BD90" s="42"/>
      <c r="BE90" s="42"/>
      <c r="BF90" s="43"/>
      <c r="BG90" s="41">
        <v>11</v>
      </c>
      <c r="BH90" s="42"/>
      <c r="BI90" s="42"/>
      <c r="BJ90" s="42"/>
      <c r="BK90" s="43"/>
      <c r="BL90" s="46">
        <v>12</v>
      </c>
      <c r="BM90" s="46"/>
      <c r="BN90" s="46"/>
      <c r="BO90" s="46"/>
      <c r="BP90" s="46"/>
      <c r="BQ90" s="41">
        <v>13</v>
      </c>
      <c r="BR90" s="42"/>
      <c r="BS90" s="42"/>
      <c r="BT90" s="43"/>
      <c r="BU90" s="41">
        <v>14</v>
      </c>
      <c r="BV90" s="42"/>
      <c r="BW90" s="42"/>
      <c r="BX90" s="42"/>
      <c r="BY90" s="43"/>
    </row>
    <row r="91" spans="1:79" s="1" customFormat="1" ht="14.25" hidden="1" customHeight="1" x14ac:dyDescent="0.2">
      <c r="A91" s="35" t="s">
        <v>69</v>
      </c>
      <c r="B91" s="36"/>
      <c r="C91" s="36"/>
      <c r="D91" s="35" t="s">
        <v>57</v>
      </c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7"/>
      <c r="U91" s="45" t="s">
        <v>65</v>
      </c>
      <c r="V91" s="45"/>
      <c r="W91" s="45"/>
      <c r="X91" s="45"/>
      <c r="Y91" s="45"/>
      <c r="Z91" s="45" t="s">
        <v>66</v>
      </c>
      <c r="AA91" s="45"/>
      <c r="AB91" s="45"/>
      <c r="AC91" s="45"/>
      <c r="AD91" s="45"/>
      <c r="AE91" s="45" t="s">
        <v>91</v>
      </c>
      <c r="AF91" s="45"/>
      <c r="AG91" s="45"/>
      <c r="AH91" s="45"/>
      <c r="AI91" s="98" t="s">
        <v>169</v>
      </c>
      <c r="AJ91" s="98"/>
      <c r="AK91" s="98"/>
      <c r="AL91" s="98"/>
      <c r="AM91" s="98"/>
      <c r="AN91" s="45" t="s">
        <v>67</v>
      </c>
      <c r="AO91" s="45"/>
      <c r="AP91" s="45"/>
      <c r="AQ91" s="45"/>
      <c r="AR91" s="45"/>
      <c r="AS91" s="45" t="s">
        <v>68</v>
      </c>
      <c r="AT91" s="45"/>
      <c r="AU91" s="45"/>
      <c r="AV91" s="45"/>
      <c r="AW91" s="45"/>
      <c r="AX91" s="45" t="s">
        <v>92</v>
      </c>
      <c r="AY91" s="45"/>
      <c r="AZ91" s="45"/>
      <c r="BA91" s="45"/>
      <c r="BB91" s="98" t="s">
        <v>169</v>
      </c>
      <c r="BC91" s="98"/>
      <c r="BD91" s="98"/>
      <c r="BE91" s="98"/>
      <c r="BF91" s="98"/>
      <c r="BG91" s="45" t="s">
        <v>58</v>
      </c>
      <c r="BH91" s="45"/>
      <c r="BI91" s="45"/>
      <c r="BJ91" s="45"/>
      <c r="BK91" s="45"/>
      <c r="BL91" s="45" t="s">
        <v>59</v>
      </c>
      <c r="BM91" s="45"/>
      <c r="BN91" s="45"/>
      <c r="BO91" s="45"/>
      <c r="BP91" s="45"/>
      <c r="BQ91" s="45" t="s">
        <v>93</v>
      </c>
      <c r="BR91" s="45"/>
      <c r="BS91" s="45"/>
      <c r="BT91" s="45"/>
      <c r="BU91" s="98" t="s">
        <v>169</v>
      </c>
      <c r="BV91" s="98"/>
      <c r="BW91" s="98"/>
      <c r="BX91" s="98"/>
      <c r="BY91" s="98"/>
      <c r="CA91" t="s">
        <v>33</v>
      </c>
    </row>
    <row r="92" spans="1:79" s="25" customFormat="1" ht="38.25" customHeight="1" x14ac:dyDescent="0.2">
      <c r="A92" s="60">
        <v>1</v>
      </c>
      <c r="B92" s="61"/>
      <c r="C92" s="61"/>
      <c r="D92" s="31" t="s">
        <v>191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30"/>
      <c r="U92" s="74">
        <v>5953529</v>
      </c>
      <c r="V92" s="75"/>
      <c r="W92" s="75"/>
      <c r="X92" s="75"/>
      <c r="Y92" s="76"/>
      <c r="Z92" s="74">
        <v>0</v>
      </c>
      <c r="AA92" s="75"/>
      <c r="AB92" s="75"/>
      <c r="AC92" s="75"/>
      <c r="AD92" s="76"/>
      <c r="AE92" s="74">
        <v>0</v>
      </c>
      <c r="AF92" s="75"/>
      <c r="AG92" s="75"/>
      <c r="AH92" s="76"/>
      <c r="AI92" s="74">
        <f>IF(ISNUMBER(U92),U92,0)+IF(ISNUMBER(Z92),Z92,0)</f>
        <v>5953529</v>
      </c>
      <c r="AJ92" s="75"/>
      <c r="AK92" s="75"/>
      <c r="AL92" s="75"/>
      <c r="AM92" s="76"/>
      <c r="AN92" s="74">
        <v>7247976</v>
      </c>
      <c r="AO92" s="75"/>
      <c r="AP92" s="75"/>
      <c r="AQ92" s="75"/>
      <c r="AR92" s="76"/>
      <c r="AS92" s="74">
        <v>0</v>
      </c>
      <c r="AT92" s="75"/>
      <c r="AU92" s="75"/>
      <c r="AV92" s="75"/>
      <c r="AW92" s="76"/>
      <c r="AX92" s="74">
        <v>0</v>
      </c>
      <c r="AY92" s="75"/>
      <c r="AZ92" s="75"/>
      <c r="BA92" s="76"/>
      <c r="BB92" s="74">
        <f>IF(ISNUMBER(AN92),AN92,0)+IF(ISNUMBER(AS92),AS92,0)</f>
        <v>7247976</v>
      </c>
      <c r="BC92" s="75"/>
      <c r="BD92" s="75"/>
      <c r="BE92" s="75"/>
      <c r="BF92" s="76"/>
      <c r="BG92" s="74">
        <v>6908389</v>
      </c>
      <c r="BH92" s="75"/>
      <c r="BI92" s="75"/>
      <c r="BJ92" s="75"/>
      <c r="BK92" s="76"/>
      <c r="BL92" s="74">
        <v>0</v>
      </c>
      <c r="BM92" s="75"/>
      <c r="BN92" s="75"/>
      <c r="BO92" s="75"/>
      <c r="BP92" s="76"/>
      <c r="BQ92" s="74">
        <v>0</v>
      </c>
      <c r="BR92" s="75"/>
      <c r="BS92" s="75"/>
      <c r="BT92" s="76"/>
      <c r="BU92" s="74">
        <f>IF(ISNUMBER(BG92),BG92,0)+IF(ISNUMBER(BL92),BL92,0)</f>
        <v>6908389</v>
      </c>
      <c r="BV92" s="75"/>
      <c r="BW92" s="75"/>
      <c r="BX92" s="75"/>
      <c r="BY92" s="76"/>
      <c r="CA92" s="25" t="s">
        <v>34</v>
      </c>
    </row>
    <row r="93" spans="1:79" s="6" customFormat="1" ht="12.75" customHeight="1" x14ac:dyDescent="0.2">
      <c r="A93" s="62"/>
      <c r="B93" s="63"/>
      <c r="C93" s="63"/>
      <c r="D93" s="28" t="s">
        <v>147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7"/>
      <c r="U93" s="70">
        <v>5953529</v>
      </c>
      <c r="V93" s="71"/>
      <c r="W93" s="71"/>
      <c r="X93" s="71"/>
      <c r="Y93" s="72"/>
      <c r="Z93" s="70">
        <v>0</v>
      </c>
      <c r="AA93" s="71"/>
      <c r="AB93" s="71"/>
      <c r="AC93" s="71"/>
      <c r="AD93" s="72"/>
      <c r="AE93" s="70">
        <v>0</v>
      </c>
      <c r="AF93" s="71"/>
      <c r="AG93" s="71"/>
      <c r="AH93" s="72"/>
      <c r="AI93" s="70">
        <f>IF(ISNUMBER(U93),U93,0)+IF(ISNUMBER(Z93),Z93,0)</f>
        <v>5953529</v>
      </c>
      <c r="AJ93" s="71"/>
      <c r="AK93" s="71"/>
      <c r="AL93" s="71"/>
      <c r="AM93" s="72"/>
      <c r="AN93" s="70">
        <v>7247976</v>
      </c>
      <c r="AO93" s="71"/>
      <c r="AP93" s="71"/>
      <c r="AQ93" s="71"/>
      <c r="AR93" s="72"/>
      <c r="AS93" s="70">
        <v>0</v>
      </c>
      <c r="AT93" s="71"/>
      <c r="AU93" s="71"/>
      <c r="AV93" s="71"/>
      <c r="AW93" s="72"/>
      <c r="AX93" s="70">
        <v>0</v>
      </c>
      <c r="AY93" s="71"/>
      <c r="AZ93" s="71"/>
      <c r="BA93" s="72"/>
      <c r="BB93" s="70">
        <f>IF(ISNUMBER(AN93),AN93,0)+IF(ISNUMBER(AS93),AS93,0)</f>
        <v>7247976</v>
      </c>
      <c r="BC93" s="71"/>
      <c r="BD93" s="71"/>
      <c r="BE93" s="71"/>
      <c r="BF93" s="72"/>
      <c r="BG93" s="70">
        <v>6908389</v>
      </c>
      <c r="BH93" s="71"/>
      <c r="BI93" s="71"/>
      <c r="BJ93" s="71"/>
      <c r="BK93" s="72"/>
      <c r="BL93" s="70">
        <v>0</v>
      </c>
      <c r="BM93" s="71"/>
      <c r="BN93" s="71"/>
      <c r="BO93" s="71"/>
      <c r="BP93" s="72"/>
      <c r="BQ93" s="70">
        <v>0</v>
      </c>
      <c r="BR93" s="71"/>
      <c r="BS93" s="71"/>
      <c r="BT93" s="72"/>
      <c r="BU93" s="70">
        <f>IF(ISNUMBER(BG93),BG93,0)+IF(ISNUMBER(BL93),BL93,0)</f>
        <v>6908389</v>
      </c>
      <c r="BV93" s="71"/>
      <c r="BW93" s="71"/>
      <c r="BX93" s="71"/>
      <c r="BY93" s="72"/>
    </row>
    <row r="95" spans="1:79" ht="14.25" customHeight="1" x14ac:dyDescent="0.2">
      <c r="A95" s="82" t="s">
        <v>250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</row>
    <row r="96" spans="1:79" ht="15" customHeight="1" x14ac:dyDescent="0.2">
      <c r="A96" s="91" t="s">
        <v>179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</row>
    <row r="97" spans="1:79" ht="23.1" customHeight="1" x14ac:dyDescent="0.2">
      <c r="A97" s="92" t="s">
        <v>6</v>
      </c>
      <c r="B97" s="93"/>
      <c r="C97" s="93"/>
      <c r="D97" s="92" t="s">
        <v>121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46" t="s">
        <v>183</v>
      </c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 t="s">
        <v>184</v>
      </c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</row>
    <row r="98" spans="1:79" ht="54" customHeight="1" x14ac:dyDescent="0.2">
      <c r="A98" s="95"/>
      <c r="B98" s="96"/>
      <c r="C98" s="96"/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41" t="s">
        <v>4</v>
      </c>
      <c r="V98" s="42"/>
      <c r="W98" s="42"/>
      <c r="X98" s="42"/>
      <c r="Y98" s="43"/>
      <c r="Z98" s="41" t="s">
        <v>3</v>
      </c>
      <c r="AA98" s="42"/>
      <c r="AB98" s="42"/>
      <c r="AC98" s="42"/>
      <c r="AD98" s="43"/>
      <c r="AE98" s="109" t="s">
        <v>116</v>
      </c>
      <c r="AF98" s="110"/>
      <c r="AG98" s="110"/>
      <c r="AH98" s="110"/>
      <c r="AI98" s="111"/>
      <c r="AJ98" s="41" t="s">
        <v>5</v>
      </c>
      <c r="AK98" s="42"/>
      <c r="AL98" s="42"/>
      <c r="AM98" s="42"/>
      <c r="AN98" s="43"/>
      <c r="AO98" s="41" t="s">
        <v>4</v>
      </c>
      <c r="AP98" s="42"/>
      <c r="AQ98" s="42"/>
      <c r="AR98" s="42"/>
      <c r="AS98" s="43"/>
      <c r="AT98" s="41" t="s">
        <v>3</v>
      </c>
      <c r="AU98" s="42"/>
      <c r="AV98" s="42"/>
      <c r="AW98" s="42"/>
      <c r="AX98" s="43"/>
      <c r="AY98" s="109" t="s">
        <v>116</v>
      </c>
      <c r="AZ98" s="110"/>
      <c r="BA98" s="110"/>
      <c r="BB98" s="110"/>
      <c r="BC98" s="111"/>
      <c r="BD98" s="46" t="s">
        <v>96</v>
      </c>
      <c r="BE98" s="46"/>
      <c r="BF98" s="46"/>
      <c r="BG98" s="46"/>
      <c r="BH98" s="46"/>
    </row>
    <row r="99" spans="1:79" ht="15" customHeight="1" x14ac:dyDescent="0.2">
      <c r="A99" s="41" t="s">
        <v>168</v>
      </c>
      <c r="B99" s="42"/>
      <c r="C99" s="42"/>
      <c r="D99" s="41">
        <v>2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3"/>
      <c r="U99" s="41">
        <v>3</v>
      </c>
      <c r="V99" s="42"/>
      <c r="W99" s="42"/>
      <c r="X99" s="42"/>
      <c r="Y99" s="43"/>
      <c r="Z99" s="41">
        <v>4</v>
      </c>
      <c r="AA99" s="42"/>
      <c r="AB99" s="42"/>
      <c r="AC99" s="42"/>
      <c r="AD99" s="43"/>
      <c r="AE99" s="41">
        <v>5</v>
      </c>
      <c r="AF99" s="42"/>
      <c r="AG99" s="42"/>
      <c r="AH99" s="42"/>
      <c r="AI99" s="43"/>
      <c r="AJ99" s="41">
        <v>6</v>
      </c>
      <c r="AK99" s="42"/>
      <c r="AL99" s="42"/>
      <c r="AM99" s="42"/>
      <c r="AN99" s="43"/>
      <c r="AO99" s="41">
        <v>7</v>
      </c>
      <c r="AP99" s="42"/>
      <c r="AQ99" s="42"/>
      <c r="AR99" s="42"/>
      <c r="AS99" s="43"/>
      <c r="AT99" s="41">
        <v>8</v>
      </c>
      <c r="AU99" s="42"/>
      <c r="AV99" s="42"/>
      <c r="AW99" s="42"/>
      <c r="AX99" s="43"/>
      <c r="AY99" s="41">
        <v>9</v>
      </c>
      <c r="AZ99" s="42"/>
      <c r="BA99" s="42"/>
      <c r="BB99" s="42"/>
      <c r="BC99" s="43"/>
      <c r="BD99" s="41">
        <v>10</v>
      </c>
      <c r="BE99" s="42"/>
      <c r="BF99" s="42"/>
      <c r="BG99" s="42"/>
      <c r="BH99" s="43"/>
    </row>
    <row r="100" spans="1:79" s="1" customFormat="1" ht="12.75" hidden="1" customHeight="1" x14ac:dyDescent="0.2">
      <c r="A100" s="35" t="s">
        <v>69</v>
      </c>
      <c r="B100" s="36"/>
      <c r="C100" s="36"/>
      <c r="D100" s="35" t="s">
        <v>57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7"/>
      <c r="U100" s="35" t="s">
        <v>60</v>
      </c>
      <c r="V100" s="36"/>
      <c r="W100" s="36"/>
      <c r="X100" s="36"/>
      <c r="Y100" s="37"/>
      <c r="Z100" s="35" t="s">
        <v>61</v>
      </c>
      <c r="AA100" s="36"/>
      <c r="AB100" s="36"/>
      <c r="AC100" s="36"/>
      <c r="AD100" s="37"/>
      <c r="AE100" s="35" t="s">
        <v>94</v>
      </c>
      <c r="AF100" s="36"/>
      <c r="AG100" s="36"/>
      <c r="AH100" s="36"/>
      <c r="AI100" s="37"/>
      <c r="AJ100" s="106" t="s">
        <v>170</v>
      </c>
      <c r="AK100" s="107"/>
      <c r="AL100" s="107"/>
      <c r="AM100" s="107"/>
      <c r="AN100" s="108"/>
      <c r="AO100" s="35" t="s">
        <v>62</v>
      </c>
      <c r="AP100" s="36"/>
      <c r="AQ100" s="36"/>
      <c r="AR100" s="36"/>
      <c r="AS100" s="37"/>
      <c r="AT100" s="35" t="s">
        <v>63</v>
      </c>
      <c r="AU100" s="36"/>
      <c r="AV100" s="36"/>
      <c r="AW100" s="36"/>
      <c r="AX100" s="37"/>
      <c r="AY100" s="35" t="s">
        <v>95</v>
      </c>
      <c r="AZ100" s="36"/>
      <c r="BA100" s="36"/>
      <c r="BB100" s="36"/>
      <c r="BC100" s="37"/>
      <c r="BD100" s="98" t="s">
        <v>170</v>
      </c>
      <c r="BE100" s="98"/>
      <c r="BF100" s="98"/>
      <c r="BG100" s="98"/>
      <c r="BH100" s="98"/>
      <c r="CA100" s="1" t="s">
        <v>35</v>
      </c>
    </row>
    <row r="101" spans="1:79" s="25" customFormat="1" ht="38.25" customHeight="1" x14ac:dyDescent="0.2">
      <c r="A101" s="60">
        <v>1</v>
      </c>
      <c r="B101" s="61"/>
      <c r="C101" s="61"/>
      <c r="D101" s="31" t="s">
        <v>191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30"/>
      <c r="U101" s="74">
        <v>0</v>
      </c>
      <c r="V101" s="75"/>
      <c r="W101" s="75"/>
      <c r="X101" s="75"/>
      <c r="Y101" s="76"/>
      <c r="Z101" s="74">
        <v>0</v>
      </c>
      <c r="AA101" s="75"/>
      <c r="AB101" s="75"/>
      <c r="AC101" s="75"/>
      <c r="AD101" s="76"/>
      <c r="AE101" s="77">
        <v>0</v>
      </c>
      <c r="AF101" s="77"/>
      <c r="AG101" s="77"/>
      <c r="AH101" s="77"/>
      <c r="AI101" s="77"/>
      <c r="AJ101" s="105">
        <f>IF(ISNUMBER(U101),U101,0)+IF(ISNUMBER(Z101),Z101,0)</f>
        <v>0</v>
      </c>
      <c r="AK101" s="105"/>
      <c r="AL101" s="105"/>
      <c r="AM101" s="105"/>
      <c r="AN101" s="105"/>
      <c r="AO101" s="77">
        <v>0</v>
      </c>
      <c r="AP101" s="77"/>
      <c r="AQ101" s="77"/>
      <c r="AR101" s="77"/>
      <c r="AS101" s="77"/>
      <c r="AT101" s="105">
        <v>0</v>
      </c>
      <c r="AU101" s="105"/>
      <c r="AV101" s="105"/>
      <c r="AW101" s="105"/>
      <c r="AX101" s="105"/>
      <c r="AY101" s="77">
        <v>0</v>
      </c>
      <c r="AZ101" s="77"/>
      <c r="BA101" s="77"/>
      <c r="BB101" s="77"/>
      <c r="BC101" s="77"/>
      <c r="BD101" s="105">
        <f>IF(ISNUMBER(AO101),AO101,0)+IF(ISNUMBER(AT101),AT101,0)</f>
        <v>0</v>
      </c>
      <c r="BE101" s="105"/>
      <c r="BF101" s="105"/>
      <c r="BG101" s="105"/>
      <c r="BH101" s="105"/>
      <c r="CA101" s="25" t="s">
        <v>36</v>
      </c>
    </row>
    <row r="102" spans="1:79" s="6" customFormat="1" ht="12.75" customHeight="1" x14ac:dyDescent="0.2">
      <c r="A102" s="62"/>
      <c r="B102" s="63"/>
      <c r="C102" s="63"/>
      <c r="D102" s="28" t="s">
        <v>147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  <c r="U102" s="70">
        <v>0</v>
      </c>
      <c r="V102" s="71"/>
      <c r="W102" s="71"/>
      <c r="X102" s="71"/>
      <c r="Y102" s="72"/>
      <c r="Z102" s="70">
        <v>0</v>
      </c>
      <c r="AA102" s="71"/>
      <c r="AB102" s="71"/>
      <c r="AC102" s="71"/>
      <c r="AD102" s="72"/>
      <c r="AE102" s="73">
        <v>0</v>
      </c>
      <c r="AF102" s="73"/>
      <c r="AG102" s="73"/>
      <c r="AH102" s="73"/>
      <c r="AI102" s="73"/>
      <c r="AJ102" s="69">
        <f>IF(ISNUMBER(U102),U102,0)+IF(ISNUMBER(Z102),Z102,0)</f>
        <v>0</v>
      </c>
      <c r="AK102" s="69"/>
      <c r="AL102" s="69"/>
      <c r="AM102" s="69"/>
      <c r="AN102" s="69"/>
      <c r="AO102" s="73">
        <v>0</v>
      </c>
      <c r="AP102" s="73"/>
      <c r="AQ102" s="73"/>
      <c r="AR102" s="73"/>
      <c r="AS102" s="73"/>
      <c r="AT102" s="69">
        <v>0</v>
      </c>
      <c r="AU102" s="69"/>
      <c r="AV102" s="69"/>
      <c r="AW102" s="69"/>
      <c r="AX102" s="69"/>
      <c r="AY102" s="73">
        <v>0</v>
      </c>
      <c r="AZ102" s="73"/>
      <c r="BA102" s="73"/>
      <c r="BB102" s="73"/>
      <c r="BC102" s="73"/>
      <c r="BD102" s="69">
        <f>IF(ISNUMBER(AO102),AO102,0)+IF(ISNUMBER(AT102),AT102,0)</f>
        <v>0</v>
      </c>
      <c r="BE102" s="69"/>
      <c r="BF102" s="69"/>
      <c r="BG102" s="69"/>
      <c r="BH102" s="69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82" t="s">
        <v>152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</row>
    <row r="106" spans="1:79" ht="14.25" customHeight="1" x14ac:dyDescent="0.2">
      <c r="A106" s="82" t="s">
        <v>238</v>
      </c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</row>
    <row r="107" spans="1:79" ht="23.1" customHeight="1" x14ac:dyDescent="0.2">
      <c r="A107" s="92" t="s">
        <v>6</v>
      </c>
      <c r="B107" s="93"/>
      <c r="C107" s="93"/>
      <c r="D107" s="46" t="s">
        <v>9</v>
      </c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 t="s">
        <v>8</v>
      </c>
      <c r="R107" s="46"/>
      <c r="S107" s="46"/>
      <c r="T107" s="46"/>
      <c r="U107" s="46"/>
      <c r="V107" s="46" t="s">
        <v>7</v>
      </c>
      <c r="W107" s="46"/>
      <c r="X107" s="46"/>
      <c r="Y107" s="46"/>
      <c r="Z107" s="46"/>
      <c r="AA107" s="46"/>
      <c r="AB107" s="46"/>
      <c r="AC107" s="46"/>
      <c r="AD107" s="46"/>
      <c r="AE107" s="46"/>
      <c r="AF107" s="41" t="s">
        <v>180</v>
      </c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3"/>
      <c r="AU107" s="41" t="s">
        <v>181</v>
      </c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3"/>
      <c r="BJ107" s="41" t="s">
        <v>182</v>
      </c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3"/>
    </row>
    <row r="108" spans="1:79" ht="32.25" customHeight="1" x14ac:dyDescent="0.2">
      <c r="A108" s="95"/>
      <c r="B108" s="96"/>
      <c r="C108" s="9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 t="s">
        <v>4</v>
      </c>
      <c r="AG108" s="46"/>
      <c r="AH108" s="46"/>
      <c r="AI108" s="46"/>
      <c r="AJ108" s="46"/>
      <c r="AK108" s="46" t="s">
        <v>3</v>
      </c>
      <c r="AL108" s="46"/>
      <c r="AM108" s="46"/>
      <c r="AN108" s="46"/>
      <c r="AO108" s="46"/>
      <c r="AP108" s="46" t="s">
        <v>123</v>
      </c>
      <c r="AQ108" s="46"/>
      <c r="AR108" s="46"/>
      <c r="AS108" s="46"/>
      <c r="AT108" s="46"/>
      <c r="AU108" s="46" t="s">
        <v>4</v>
      </c>
      <c r="AV108" s="46"/>
      <c r="AW108" s="46"/>
      <c r="AX108" s="46"/>
      <c r="AY108" s="46"/>
      <c r="AZ108" s="46" t="s">
        <v>3</v>
      </c>
      <c r="BA108" s="46"/>
      <c r="BB108" s="46"/>
      <c r="BC108" s="46"/>
      <c r="BD108" s="46"/>
      <c r="BE108" s="46" t="s">
        <v>90</v>
      </c>
      <c r="BF108" s="46"/>
      <c r="BG108" s="46"/>
      <c r="BH108" s="46"/>
      <c r="BI108" s="46"/>
      <c r="BJ108" s="46" t="s">
        <v>4</v>
      </c>
      <c r="BK108" s="46"/>
      <c r="BL108" s="46"/>
      <c r="BM108" s="46"/>
      <c r="BN108" s="46"/>
      <c r="BO108" s="46" t="s">
        <v>3</v>
      </c>
      <c r="BP108" s="46"/>
      <c r="BQ108" s="46"/>
      <c r="BR108" s="46"/>
      <c r="BS108" s="46"/>
      <c r="BT108" s="46" t="s">
        <v>97</v>
      </c>
      <c r="BU108" s="46"/>
      <c r="BV108" s="46"/>
      <c r="BW108" s="46"/>
      <c r="BX108" s="46"/>
    </row>
    <row r="109" spans="1:79" ht="15" customHeight="1" x14ac:dyDescent="0.2">
      <c r="A109" s="41">
        <v>1</v>
      </c>
      <c r="B109" s="42"/>
      <c r="C109" s="42"/>
      <c r="D109" s="46">
        <v>2</v>
      </c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>
        <v>3</v>
      </c>
      <c r="R109" s="46"/>
      <c r="S109" s="46"/>
      <c r="T109" s="46"/>
      <c r="U109" s="46"/>
      <c r="V109" s="46">
        <v>4</v>
      </c>
      <c r="W109" s="46"/>
      <c r="X109" s="46"/>
      <c r="Y109" s="46"/>
      <c r="Z109" s="46"/>
      <c r="AA109" s="46"/>
      <c r="AB109" s="46"/>
      <c r="AC109" s="46"/>
      <c r="AD109" s="46"/>
      <c r="AE109" s="46"/>
      <c r="AF109" s="46">
        <v>5</v>
      </c>
      <c r="AG109" s="46"/>
      <c r="AH109" s="46"/>
      <c r="AI109" s="46"/>
      <c r="AJ109" s="46"/>
      <c r="AK109" s="46">
        <v>6</v>
      </c>
      <c r="AL109" s="46"/>
      <c r="AM109" s="46"/>
      <c r="AN109" s="46"/>
      <c r="AO109" s="46"/>
      <c r="AP109" s="46">
        <v>7</v>
      </c>
      <c r="AQ109" s="46"/>
      <c r="AR109" s="46"/>
      <c r="AS109" s="46"/>
      <c r="AT109" s="46"/>
      <c r="AU109" s="46">
        <v>8</v>
      </c>
      <c r="AV109" s="46"/>
      <c r="AW109" s="46"/>
      <c r="AX109" s="46"/>
      <c r="AY109" s="46"/>
      <c r="AZ109" s="46">
        <v>9</v>
      </c>
      <c r="BA109" s="46"/>
      <c r="BB109" s="46"/>
      <c r="BC109" s="46"/>
      <c r="BD109" s="46"/>
      <c r="BE109" s="46">
        <v>10</v>
      </c>
      <c r="BF109" s="46"/>
      <c r="BG109" s="46"/>
      <c r="BH109" s="46"/>
      <c r="BI109" s="46"/>
      <c r="BJ109" s="46">
        <v>11</v>
      </c>
      <c r="BK109" s="46"/>
      <c r="BL109" s="46"/>
      <c r="BM109" s="46"/>
      <c r="BN109" s="46"/>
      <c r="BO109" s="46">
        <v>12</v>
      </c>
      <c r="BP109" s="46"/>
      <c r="BQ109" s="46"/>
      <c r="BR109" s="46"/>
      <c r="BS109" s="46"/>
      <c r="BT109" s="46">
        <v>13</v>
      </c>
      <c r="BU109" s="46"/>
      <c r="BV109" s="46"/>
      <c r="BW109" s="46"/>
      <c r="BX109" s="46"/>
    </row>
    <row r="110" spans="1:79" ht="10.5" hidden="1" customHeight="1" x14ac:dyDescent="0.2">
      <c r="A110" s="35" t="s">
        <v>154</v>
      </c>
      <c r="B110" s="36"/>
      <c r="C110" s="36"/>
      <c r="D110" s="46" t="s">
        <v>57</v>
      </c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 t="s">
        <v>70</v>
      </c>
      <c r="R110" s="46"/>
      <c r="S110" s="46"/>
      <c r="T110" s="46"/>
      <c r="U110" s="46"/>
      <c r="V110" s="46" t="s">
        <v>71</v>
      </c>
      <c r="W110" s="46"/>
      <c r="X110" s="46"/>
      <c r="Y110" s="46"/>
      <c r="Z110" s="46"/>
      <c r="AA110" s="46"/>
      <c r="AB110" s="46"/>
      <c r="AC110" s="46"/>
      <c r="AD110" s="46"/>
      <c r="AE110" s="46"/>
      <c r="AF110" s="45" t="s">
        <v>111</v>
      </c>
      <c r="AG110" s="45"/>
      <c r="AH110" s="45"/>
      <c r="AI110" s="45"/>
      <c r="AJ110" s="45"/>
      <c r="AK110" s="44" t="s">
        <v>112</v>
      </c>
      <c r="AL110" s="44"/>
      <c r="AM110" s="44"/>
      <c r="AN110" s="44"/>
      <c r="AO110" s="44"/>
      <c r="AP110" s="98" t="s">
        <v>193</v>
      </c>
      <c r="AQ110" s="98"/>
      <c r="AR110" s="98"/>
      <c r="AS110" s="98"/>
      <c r="AT110" s="98"/>
      <c r="AU110" s="45" t="s">
        <v>113</v>
      </c>
      <c r="AV110" s="45"/>
      <c r="AW110" s="45"/>
      <c r="AX110" s="45"/>
      <c r="AY110" s="45"/>
      <c r="AZ110" s="44" t="s">
        <v>114</v>
      </c>
      <c r="BA110" s="44"/>
      <c r="BB110" s="44"/>
      <c r="BC110" s="44"/>
      <c r="BD110" s="44"/>
      <c r="BE110" s="98" t="s">
        <v>193</v>
      </c>
      <c r="BF110" s="98"/>
      <c r="BG110" s="98"/>
      <c r="BH110" s="98"/>
      <c r="BI110" s="98"/>
      <c r="BJ110" s="45" t="s">
        <v>105</v>
      </c>
      <c r="BK110" s="45"/>
      <c r="BL110" s="45"/>
      <c r="BM110" s="45"/>
      <c r="BN110" s="45"/>
      <c r="BO110" s="44" t="s">
        <v>106</v>
      </c>
      <c r="BP110" s="44"/>
      <c r="BQ110" s="44"/>
      <c r="BR110" s="44"/>
      <c r="BS110" s="44"/>
      <c r="BT110" s="98" t="s">
        <v>193</v>
      </c>
      <c r="BU110" s="98"/>
      <c r="BV110" s="98"/>
      <c r="BW110" s="98"/>
      <c r="BX110" s="98"/>
      <c r="CA110" t="s">
        <v>37</v>
      </c>
    </row>
    <row r="111" spans="1:79" s="6" customFormat="1" ht="15" customHeight="1" x14ac:dyDescent="0.2">
      <c r="A111" s="62">
        <v>0</v>
      </c>
      <c r="B111" s="63"/>
      <c r="C111" s="63"/>
      <c r="D111" s="68" t="s">
        <v>192</v>
      </c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CA111" s="6" t="s">
        <v>38</v>
      </c>
    </row>
    <row r="112" spans="1:79" s="6" customFormat="1" ht="28.5" customHeight="1" x14ac:dyDescent="0.2">
      <c r="A112" s="62">
        <v>0</v>
      </c>
      <c r="B112" s="63"/>
      <c r="C112" s="63"/>
      <c r="D112" s="67" t="s">
        <v>194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7"/>
      <c r="Q112" s="68" t="s">
        <v>195</v>
      </c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59">
        <v>27</v>
      </c>
      <c r="AG112" s="59"/>
      <c r="AH112" s="59"/>
      <c r="AI112" s="59"/>
      <c r="AJ112" s="59"/>
      <c r="AK112" s="59">
        <v>0</v>
      </c>
      <c r="AL112" s="59"/>
      <c r="AM112" s="59"/>
      <c r="AN112" s="59"/>
      <c r="AO112" s="59"/>
      <c r="AP112" s="59">
        <v>27</v>
      </c>
      <c r="AQ112" s="59"/>
      <c r="AR112" s="59"/>
      <c r="AS112" s="59"/>
      <c r="AT112" s="59"/>
      <c r="AU112" s="59">
        <v>26</v>
      </c>
      <c r="AV112" s="59"/>
      <c r="AW112" s="59"/>
      <c r="AX112" s="59"/>
      <c r="AY112" s="59"/>
      <c r="AZ112" s="59">
        <v>0</v>
      </c>
      <c r="BA112" s="59"/>
      <c r="BB112" s="59"/>
      <c r="BC112" s="59"/>
      <c r="BD112" s="59"/>
      <c r="BE112" s="59">
        <v>26</v>
      </c>
      <c r="BF112" s="59"/>
      <c r="BG112" s="59"/>
      <c r="BH112" s="59"/>
      <c r="BI112" s="59"/>
      <c r="BJ112" s="59">
        <v>21</v>
      </c>
      <c r="BK112" s="59"/>
      <c r="BL112" s="59"/>
      <c r="BM112" s="59"/>
      <c r="BN112" s="59"/>
      <c r="BO112" s="59">
        <v>0</v>
      </c>
      <c r="BP112" s="59"/>
      <c r="BQ112" s="59"/>
      <c r="BR112" s="59"/>
      <c r="BS112" s="59"/>
      <c r="BT112" s="59">
        <v>21</v>
      </c>
      <c r="BU112" s="59"/>
      <c r="BV112" s="59"/>
      <c r="BW112" s="59"/>
      <c r="BX112" s="59"/>
    </row>
    <row r="113" spans="1:76" s="25" customFormat="1" ht="28.5" customHeight="1" x14ac:dyDescent="0.2">
      <c r="A113" s="60">
        <v>0</v>
      </c>
      <c r="B113" s="61"/>
      <c r="C113" s="61"/>
      <c r="D113" s="66" t="s">
        <v>194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46" t="s">
        <v>195</v>
      </c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58">
        <v>0</v>
      </c>
      <c r="AG113" s="58"/>
      <c r="AH113" s="58"/>
      <c r="AI113" s="58"/>
      <c r="AJ113" s="58"/>
      <c r="AK113" s="58">
        <v>0</v>
      </c>
      <c r="AL113" s="58"/>
      <c r="AM113" s="58"/>
      <c r="AN113" s="58"/>
      <c r="AO113" s="58"/>
      <c r="AP113" s="58">
        <v>0</v>
      </c>
      <c r="AQ113" s="58"/>
      <c r="AR113" s="58"/>
      <c r="AS113" s="58"/>
      <c r="AT113" s="58"/>
      <c r="AU113" s="58">
        <v>0</v>
      </c>
      <c r="AV113" s="58"/>
      <c r="AW113" s="58"/>
      <c r="AX113" s="58"/>
      <c r="AY113" s="58"/>
      <c r="AZ113" s="58">
        <v>0</v>
      </c>
      <c r="BA113" s="58"/>
      <c r="BB113" s="58"/>
      <c r="BC113" s="58"/>
      <c r="BD113" s="58"/>
      <c r="BE113" s="58">
        <v>0</v>
      </c>
      <c r="BF113" s="58"/>
      <c r="BG113" s="58"/>
      <c r="BH113" s="58"/>
      <c r="BI113" s="58"/>
      <c r="BJ113" s="58">
        <v>0</v>
      </c>
      <c r="BK113" s="58"/>
      <c r="BL113" s="58"/>
      <c r="BM113" s="58"/>
      <c r="BN113" s="58"/>
      <c r="BO113" s="58">
        <v>0</v>
      </c>
      <c r="BP113" s="58"/>
      <c r="BQ113" s="58"/>
      <c r="BR113" s="58"/>
      <c r="BS113" s="58"/>
      <c r="BT113" s="58">
        <v>0</v>
      </c>
      <c r="BU113" s="58"/>
      <c r="BV113" s="58"/>
      <c r="BW113" s="58"/>
      <c r="BX113" s="58"/>
    </row>
    <row r="114" spans="1:76" s="25" customFormat="1" ht="15" customHeight="1" x14ac:dyDescent="0.2">
      <c r="A114" s="60">
        <v>0</v>
      </c>
      <c r="B114" s="61"/>
      <c r="C114" s="61"/>
      <c r="D114" s="66" t="s">
        <v>196</v>
      </c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/>
      <c r="Q114" s="46" t="s">
        <v>195</v>
      </c>
      <c r="R114" s="46"/>
      <c r="S114" s="46"/>
      <c r="T114" s="46"/>
      <c r="U114" s="46"/>
      <c r="V114" s="46" t="s">
        <v>197</v>
      </c>
      <c r="W114" s="46"/>
      <c r="X114" s="46"/>
      <c r="Y114" s="46"/>
      <c r="Z114" s="46"/>
      <c r="AA114" s="46"/>
      <c r="AB114" s="46"/>
      <c r="AC114" s="46"/>
      <c r="AD114" s="46"/>
      <c r="AE114" s="46"/>
      <c r="AF114" s="58">
        <v>1</v>
      </c>
      <c r="AG114" s="58"/>
      <c r="AH114" s="58"/>
      <c r="AI114" s="58"/>
      <c r="AJ114" s="58"/>
      <c r="AK114" s="58">
        <v>0</v>
      </c>
      <c r="AL114" s="58"/>
      <c r="AM114" s="58"/>
      <c r="AN114" s="58"/>
      <c r="AO114" s="58"/>
      <c r="AP114" s="58">
        <v>1</v>
      </c>
      <c r="AQ114" s="58"/>
      <c r="AR114" s="58"/>
      <c r="AS114" s="58"/>
      <c r="AT114" s="58"/>
      <c r="AU114" s="58">
        <v>1</v>
      </c>
      <c r="AV114" s="58"/>
      <c r="AW114" s="58"/>
      <c r="AX114" s="58"/>
      <c r="AY114" s="58"/>
      <c r="AZ114" s="58">
        <v>0</v>
      </c>
      <c r="BA114" s="58"/>
      <c r="BB114" s="58"/>
      <c r="BC114" s="58"/>
      <c r="BD114" s="58"/>
      <c r="BE114" s="58">
        <v>1</v>
      </c>
      <c r="BF114" s="58"/>
      <c r="BG114" s="58"/>
      <c r="BH114" s="58"/>
      <c r="BI114" s="58"/>
      <c r="BJ114" s="58">
        <v>1</v>
      </c>
      <c r="BK114" s="58"/>
      <c r="BL114" s="58"/>
      <c r="BM114" s="58"/>
      <c r="BN114" s="58"/>
      <c r="BO114" s="58">
        <v>0</v>
      </c>
      <c r="BP114" s="58"/>
      <c r="BQ114" s="58"/>
      <c r="BR114" s="58"/>
      <c r="BS114" s="58"/>
      <c r="BT114" s="58">
        <v>1</v>
      </c>
      <c r="BU114" s="58"/>
      <c r="BV114" s="58"/>
      <c r="BW114" s="58"/>
      <c r="BX114" s="58"/>
    </row>
    <row r="115" spans="1:76" s="6" customFormat="1" ht="15" customHeight="1" x14ac:dyDescent="0.2">
      <c r="A115" s="62">
        <v>0</v>
      </c>
      <c r="B115" s="63"/>
      <c r="C115" s="63"/>
      <c r="D115" s="67" t="s">
        <v>194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7"/>
      <c r="Q115" s="68" t="s">
        <v>195</v>
      </c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59">
        <v>27</v>
      </c>
      <c r="AG115" s="59"/>
      <c r="AH115" s="59"/>
      <c r="AI115" s="59"/>
      <c r="AJ115" s="59"/>
      <c r="AK115" s="59">
        <v>0</v>
      </c>
      <c r="AL115" s="59"/>
      <c r="AM115" s="59"/>
      <c r="AN115" s="59"/>
      <c r="AO115" s="59"/>
      <c r="AP115" s="59">
        <v>27</v>
      </c>
      <c r="AQ115" s="59"/>
      <c r="AR115" s="59"/>
      <c r="AS115" s="59"/>
      <c r="AT115" s="59"/>
      <c r="AU115" s="59">
        <v>26</v>
      </c>
      <c r="AV115" s="59"/>
      <c r="AW115" s="59"/>
      <c r="AX115" s="59"/>
      <c r="AY115" s="59"/>
      <c r="AZ115" s="59">
        <v>0</v>
      </c>
      <c r="BA115" s="59"/>
      <c r="BB115" s="59"/>
      <c r="BC115" s="59"/>
      <c r="BD115" s="59"/>
      <c r="BE115" s="59">
        <v>26</v>
      </c>
      <c r="BF115" s="59"/>
      <c r="BG115" s="59"/>
      <c r="BH115" s="59"/>
      <c r="BI115" s="59"/>
      <c r="BJ115" s="59">
        <v>21</v>
      </c>
      <c r="BK115" s="59"/>
      <c r="BL115" s="59"/>
      <c r="BM115" s="59"/>
      <c r="BN115" s="59"/>
      <c r="BO115" s="59">
        <v>0</v>
      </c>
      <c r="BP115" s="59"/>
      <c r="BQ115" s="59"/>
      <c r="BR115" s="59"/>
      <c r="BS115" s="59"/>
      <c r="BT115" s="59">
        <v>21</v>
      </c>
      <c r="BU115" s="59"/>
      <c r="BV115" s="59"/>
      <c r="BW115" s="59"/>
      <c r="BX115" s="59"/>
    </row>
    <row r="116" spans="1:76" s="25" customFormat="1" ht="15" customHeight="1" x14ac:dyDescent="0.2">
      <c r="A116" s="60">
        <v>1</v>
      </c>
      <c r="B116" s="61"/>
      <c r="C116" s="61"/>
      <c r="D116" s="66" t="s">
        <v>198</v>
      </c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46" t="s">
        <v>195</v>
      </c>
      <c r="R116" s="46"/>
      <c r="S116" s="46"/>
      <c r="T116" s="46"/>
      <c r="U116" s="46"/>
      <c r="V116" s="46" t="s">
        <v>197</v>
      </c>
      <c r="W116" s="46"/>
      <c r="X116" s="46"/>
      <c r="Y116" s="46"/>
      <c r="Z116" s="46"/>
      <c r="AA116" s="46"/>
      <c r="AB116" s="46"/>
      <c r="AC116" s="46"/>
      <c r="AD116" s="46"/>
      <c r="AE116" s="46"/>
      <c r="AF116" s="58">
        <v>26</v>
      </c>
      <c r="AG116" s="58"/>
      <c r="AH116" s="58"/>
      <c r="AI116" s="58"/>
      <c r="AJ116" s="58"/>
      <c r="AK116" s="58">
        <v>0</v>
      </c>
      <c r="AL116" s="58"/>
      <c r="AM116" s="58"/>
      <c r="AN116" s="58"/>
      <c r="AO116" s="58"/>
      <c r="AP116" s="58">
        <v>26</v>
      </c>
      <c r="AQ116" s="58"/>
      <c r="AR116" s="58"/>
      <c r="AS116" s="58"/>
      <c r="AT116" s="58"/>
      <c r="AU116" s="58">
        <v>25</v>
      </c>
      <c r="AV116" s="58"/>
      <c r="AW116" s="58"/>
      <c r="AX116" s="58"/>
      <c r="AY116" s="58"/>
      <c r="AZ116" s="58">
        <v>0</v>
      </c>
      <c r="BA116" s="58"/>
      <c r="BB116" s="58"/>
      <c r="BC116" s="58"/>
      <c r="BD116" s="58"/>
      <c r="BE116" s="58">
        <v>25</v>
      </c>
      <c r="BF116" s="58"/>
      <c r="BG116" s="58"/>
      <c r="BH116" s="58"/>
      <c r="BI116" s="58"/>
      <c r="BJ116" s="58">
        <v>20</v>
      </c>
      <c r="BK116" s="58"/>
      <c r="BL116" s="58"/>
      <c r="BM116" s="58"/>
      <c r="BN116" s="58"/>
      <c r="BO116" s="58">
        <v>0</v>
      </c>
      <c r="BP116" s="58"/>
      <c r="BQ116" s="58"/>
      <c r="BR116" s="58"/>
      <c r="BS116" s="58"/>
      <c r="BT116" s="58">
        <v>20</v>
      </c>
      <c r="BU116" s="58"/>
      <c r="BV116" s="58"/>
      <c r="BW116" s="58"/>
      <c r="BX116" s="58"/>
    </row>
    <row r="117" spans="1:76" s="6" customFormat="1" ht="15" customHeight="1" x14ac:dyDescent="0.2">
      <c r="A117" s="62">
        <v>0</v>
      </c>
      <c r="B117" s="63"/>
      <c r="C117" s="63"/>
      <c r="D117" s="67" t="s">
        <v>199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7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</row>
    <row r="118" spans="1:76" s="25" customFormat="1" ht="42.75" customHeight="1" x14ac:dyDescent="0.2">
      <c r="A118" s="60">
        <v>0</v>
      </c>
      <c r="B118" s="61"/>
      <c r="C118" s="61"/>
      <c r="D118" s="66" t="s">
        <v>200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46" t="s">
        <v>195</v>
      </c>
      <c r="R118" s="46"/>
      <c r="S118" s="46"/>
      <c r="T118" s="46"/>
      <c r="U118" s="46"/>
      <c r="V118" s="66" t="s">
        <v>201</v>
      </c>
      <c r="W118" s="29"/>
      <c r="X118" s="29"/>
      <c r="Y118" s="29"/>
      <c r="Z118" s="29"/>
      <c r="AA118" s="29"/>
      <c r="AB118" s="29"/>
      <c r="AC118" s="29"/>
      <c r="AD118" s="29"/>
      <c r="AE118" s="30"/>
      <c r="AF118" s="58">
        <v>1200</v>
      </c>
      <c r="AG118" s="58"/>
      <c r="AH118" s="58"/>
      <c r="AI118" s="58"/>
      <c r="AJ118" s="58"/>
      <c r="AK118" s="58">
        <v>0</v>
      </c>
      <c r="AL118" s="58"/>
      <c r="AM118" s="58"/>
      <c r="AN118" s="58"/>
      <c r="AO118" s="58"/>
      <c r="AP118" s="58">
        <v>1200</v>
      </c>
      <c r="AQ118" s="58"/>
      <c r="AR118" s="58"/>
      <c r="AS118" s="58"/>
      <c r="AT118" s="58"/>
      <c r="AU118" s="58">
        <v>1000</v>
      </c>
      <c r="AV118" s="58"/>
      <c r="AW118" s="58"/>
      <c r="AX118" s="58"/>
      <c r="AY118" s="58"/>
      <c r="AZ118" s="58">
        <v>0</v>
      </c>
      <c r="BA118" s="58"/>
      <c r="BB118" s="58"/>
      <c r="BC118" s="58"/>
      <c r="BD118" s="58"/>
      <c r="BE118" s="58">
        <v>1000</v>
      </c>
      <c r="BF118" s="58"/>
      <c r="BG118" s="58"/>
      <c r="BH118" s="58"/>
      <c r="BI118" s="58"/>
      <c r="BJ118" s="58">
        <v>1000</v>
      </c>
      <c r="BK118" s="58"/>
      <c r="BL118" s="58"/>
      <c r="BM118" s="58"/>
      <c r="BN118" s="58"/>
      <c r="BO118" s="58">
        <v>0</v>
      </c>
      <c r="BP118" s="58"/>
      <c r="BQ118" s="58"/>
      <c r="BR118" s="58"/>
      <c r="BS118" s="58"/>
      <c r="BT118" s="58">
        <v>1000</v>
      </c>
      <c r="BU118" s="58"/>
      <c r="BV118" s="58"/>
      <c r="BW118" s="58"/>
      <c r="BX118" s="58"/>
    </row>
    <row r="119" spans="1:76" s="25" customFormat="1" ht="30" customHeight="1" x14ac:dyDescent="0.2">
      <c r="A119" s="60">
        <v>0</v>
      </c>
      <c r="B119" s="61"/>
      <c r="C119" s="61"/>
      <c r="D119" s="66" t="s">
        <v>202</v>
      </c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/>
      <c r="Q119" s="46" t="s">
        <v>195</v>
      </c>
      <c r="R119" s="46"/>
      <c r="S119" s="46"/>
      <c r="T119" s="46"/>
      <c r="U119" s="46"/>
      <c r="V119" s="66" t="s">
        <v>201</v>
      </c>
      <c r="W119" s="29"/>
      <c r="X119" s="29"/>
      <c r="Y119" s="29"/>
      <c r="Z119" s="29"/>
      <c r="AA119" s="29"/>
      <c r="AB119" s="29"/>
      <c r="AC119" s="29"/>
      <c r="AD119" s="29"/>
      <c r="AE119" s="30"/>
      <c r="AF119" s="58">
        <v>1200</v>
      </c>
      <c r="AG119" s="58"/>
      <c r="AH119" s="58"/>
      <c r="AI119" s="58"/>
      <c r="AJ119" s="58"/>
      <c r="AK119" s="58">
        <v>0</v>
      </c>
      <c r="AL119" s="58"/>
      <c r="AM119" s="58"/>
      <c r="AN119" s="58"/>
      <c r="AO119" s="58"/>
      <c r="AP119" s="58">
        <v>1200</v>
      </c>
      <c r="AQ119" s="58"/>
      <c r="AR119" s="58"/>
      <c r="AS119" s="58"/>
      <c r="AT119" s="58"/>
      <c r="AU119" s="58">
        <v>1000</v>
      </c>
      <c r="AV119" s="58"/>
      <c r="AW119" s="58"/>
      <c r="AX119" s="58"/>
      <c r="AY119" s="58"/>
      <c r="AZ119" s="58">
        <v>0</v>
      </c>
      <c r="BA119" s="58"/>
      <c r="BB119" s="58"/>
      <c r="BC119" s="58"/>
      <c r="BD119" s="58"/>
      <c r="BE119" s="58">
        <v>1000</v>
      </c>
      <c r="BF119" s="58"/>
      <c r="BG119" s="58"/>
      <c r="BH119" s="58"/>
      <c r="BI119" s="58"/>
      <c r="BJ119" s="58">
        <v>1000</v>
      </c>
      <c r="BK119" s="58"/>
      <c r="BL119" s="58"/>
      <c r="BM119" s="58"/>
      <c r="BN119" s="58"/>
      <c r="BO119" s="58">
        <v>0</v>
      </c>
      <c r="BP119" s="58"/>
      <c r="BQ119" s="58"/>
      <c r="BR119" s="58"/>
      <c r="BS119" s="58"/>
      <c r="BT119" s="58">
        <v>1000</v>
      </c>
      <c r="BU119" s="58"/>
      <c r="BV119" s="58"/>
      <c r="BW119" s="58"/>
      <c r="BX119" s="58"/>
    </row>
    <row r="120" spans="1:76" s="6" customFormat="1" ht="15" customHeight="1" x14ac:dyDescent="0.2">
      <c r="A120" s="62">
        <v>0</v>
      </c>
      <c r="B120" s="63"/>
      <c r="C120" s="63"/>
      <c r="D120" s="67" t="s">
        <v>203</v>
      </c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7"/>
      <c r="Q120" s="68"/>
      <c r="R120" s="68"/>
      <c r="S120" s="68"/>
      <c r="T120" s="68"/>
      <c r="U120" s="68"/>
      <c r="V120" s="67"/>
      <c r="W120" s="26"/>
      <c r="X120" s="26"/>
      <c r="Y120" s="26"/>
      <c r="Z120" s="26"/>
      <c r="AA120" s="26"/>
      <c r="AB120" s="26"/>
      <c r="AC120" s="26"/>
      <c r="AD120" s="26"/>
      <c r="AE120" s="27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</row>
    <row r="121" spans="1:76" s="25" customFormat="1" ht="42.75" customHeight="1" x14ac:dyDescent="0.2">
      <c r="A121" s="60">
        <v>0</v>
      </c>
      <c r="B121" s="61"/>
      <c r="C121" s="61"/>
      <c r="D121" s="66" t="s">
        <v>204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  <c r="Q121" s="46" t="s">
        <v>195</v>
      </c>
      <c r="R121" s="46"/>
      <c r="S121" s="46"/>
      <c r="T121" s="46"/>
      <c r="U121" s="46"/>
      <c r="V121" s="66" t="s">
        <v>205</v>
      </c>
      <c r="W121" s="29"/>
      <c r="X121" s="29"/>
      <c r="Y121" s="29"/>
      <c r="Z121" s="29"/>
      <c r="AA121" s="29"/>
      <c r="AB121" s="29"/>
      <c r="AC121" s="29"/>
      <c r="AD121" s="29"/>
      <c r="AE121" s="30"/>
      <c r="AF121" s="58">
        <v>33</v>
      </c>
      <c r="AG121" s="58"/>
      <c r="AH121" s="58"/>
      <c r="AI121" s="58"/>
      <c r="AJ121" s="58"/>
      <c r="AK121" s="58">
        <v>0</v>
      </c>
      <c r="AL121" s="58"/>
      <c r="AM121" s="58"/>
      <c r="AN121" s="58"/>
      <c r="AO121" s="58"/>
      <c r="AP121" s="58">
        <v>33</v>
      </c>
      <c r="AQ121" s="58"/>
      <c r="AR121" s="58"/>
      <c r="AS121" s="58"/>
      <c r="AT121" s="58"/>
      <c r="AU121" s="58">
        <v>40</v>
      </c>
      <c r="AV121" s="58"/>
      <c r="AW121" s="58"/>
      <c r="AX121" s="58"/>
      <c r="AY121" s="58"/>
      <c r="AZ121" s="58">
        <v>0</v>
      </c>
      <c r="BA121" s="58"/>
      <c r="BB121" s="58"/>
      <c r="BC121" s="58"/>
      <c r="BD121" s="58"/>
      <c r="BE121" s="58">
        <v>40</v>
      </c>
      <c r="BF121" s="58"/>
      <c r="BG121" s="58"/>
      <c r="BH121" s="58"/>
      <c r="BI121" s="58"/>
      <c r="BJ121" s="58">
        <v>50</v>
      </c>
      <c r="BK121" s="58"/>
      <c r="BL121" s="58"/>
      <c r="BM121" s="58"/>
      <c r="BN121" s="58"/>
      <c r="BO121" s="58">
        <v>0</v>
      </c>
      <c r="BP121" s="58"/>
      <c r="BQ121" s="58"/>
      <c r="BR121" s="58"/>
      <c r="BS121" s="58"/>
      <c r="BT121" s="58">
        <v>50</v>
      </c>
      <c r="BU121" s="58"/>
      <c r="BV121" s="58"/>
      <c r="BW121" s="58"/>
      <c r="BX121" s="58"/>
    </row>
    <row r="122" spans="1:76" s="25" customFormat="1" ht="30" customHeight="1" x14ac:dyDescent="0.2">
      <c r="A122" s="60">
        <v>0</v>
      </c>
      <c r="B122" s="61"/>
      <c r="C122" s="61"/>
      <c r="D122" s="66" t="s">
        <v>206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/>
      <c r="Q122" s="46" t="s">
        <v>207</v>
      </c>
      <c r="R122" s="46"/>
      <c r="S122" s="46"/>
      <c r="T122" s="46"/>
      <c r="U122" s="46"/>
      <c r="V122" s="66" t="s">
        <v>205</v>
      </c>
      <c r="W122" s="29"/>
      <c r="X122" s="29"/>
      <c r="Y122" s="29"/>
      <c r="Z122" s="29"/>
      <c r="AA122" s="29"/>
      <c r="AB122" s="29"/>
      <c r="AC122" s="29"/>
      <c r="AD122" s="29"/>
      <c r="AE122" s="30"/>
      <c r="AF122" s="58">
        <v>132.6</v>
      </c>
      <c r="AG122" s="58"/>
      <c r="AH122" s="58"/>
      <c r="AI122" s="58"/>
      <c r="AJ122" s="58"/>
      <c r="AK122" s="58">
        <v>0</v>
      </c>
      <c r="AL122" s="58"/>
      <c r="AM122" s="58"/>
      <c r="AN122" s="58"/>
      <c r="AO122" s="58"/>
      <c r="AP122" s="58">
        <v>132.6</v>
      </c>
      <c r="AQ122" s="58"/>
      <c r="AR122" s="58"/>
      <c r="AS122" s="58"/>
      <c r="AT122" s="58"/>
      <c r="AU122" s="58">
        <v>263.81</v>
      </c>
      <c r="AV122" s="58"/>
      <c r="AW122" s="58"/>
      <c r="AX122" s="58"/>
      <c r="AY122" s="58"/>
      <c r="AZ122" s="58">
        <v>0</v>
      </c>
      <c r="BA122" s="58"/>
      <c r="BB122" s="58"/>
      <c r="BC122" s="58"/>
      <c r="BD122" s="58"/>
      <c r="BE122" s="58">
        <v>263.81</v>
      </c>
      <c r="BF122" s="58"/>
      <c r="BG122" s="58"/>
      <c r="BH122" s="58"/>
      <c r="BI122" s="58"/>
      <c r="BJ122" s="58">
        <v>309.20999999999998</v>
      </c>
      <c r="BK122" s="58"/>
      <c r="BL122" s="58"/>
      <c r="BM122" s="58"/>
      <c r="BN122" s="58"/>
      <c r="BO122" s="58">
        <v>0</v>
      </c>
      <c r="BP122" s="58"/>
      <c r="BQ122" s="58"/>
      <c r="BR122" s="58"/>
      <c r="BS122" s="58"/>
      <c r="BT122" s="58">
        <v>309.20999999999998</v>
      </c>
      <c r="BU122" s="58"/>
      <c r="BV122" s="58"/>
      <c r="BW122" s="58"/>
      <c r="BX122" s="58"/>
    </row>
    <row r="123" spans="1:76" s="6" customFormat="1" ht="15" customHeight="1" x14ac:dyDescent="0.2">
      <c r="A123" s="62">
        <v>0</v>
      </c>
      <c r="B123" s="63"/>
      <c r="C123" s="63"/>
      <c r="D123" s="67" t="s">
        <v>208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7"/>
      <c r="Q123" s="68"/>
      <c r="R123" s="68"/>
      <c r="S123" s="68"/>
      <c r="T123" s="68"/>
      <c r="U123" s="68"/>
      <c r="V123" s="67"/>
      <c r="W123" s="26"/>
      <c r="X123" s="26"/>
      <c r="Y123" s="26"/>
      <c r="Z123" s="26"/>
      <c r="AA123" s="26"/>
      <c r="AB123" s="26"/>
      <c r="AC123" s="26"/>
      <c r="AD123" s="26"/>
      <c r="AE123" s="27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</row>
    <row r="124" spans="1:76" s="25" customFormat="1" ht="42.75" customHeight="1" x14ac:dyDescent="0.2">
      <c r="A124" s="60">
        <v>0</v>
      </c>
      <c r="B124" s="61"/>
      <c r="C124" s="61"/>
      <c r="D124" s="66" t="s">
        <v>209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/>
      <c r="Q124" s="46" t="s">
        <v>210</v>
      </c>
      <c r="R124" s="46"/>
      <c r="S124" s="46"/>
      <c r="T124" s="46"/>
      <c r="U124" s="46"/>
      <c r="V124" s="66" t="s">
        <v>211</v>
      </c>
      <c r="W124" s="29"/>
      <c r="X124" s="29"/>
      <c r="Y124" s="29"/>
      <c r="Z124" s="29"/>
      <c r="AA124" s="29"/>
      <c r="AB124" s="29"/>
      <c r="AC124" s="29"/>
      <c r="AD124" s="29"/>
      <c r="AE124" s="30"/>
      <c r="AF124" s="58">
        <v>100</v>
      </c>
      <c r="AG124" s="58"/>
      <c r="AH124" s="58"/>
      <c r="AI124" s="58"/>
      <c r="AJ124" s="58"/>
      <c r="AK124" s="58">
        <v>0</v>
      </c>
      <c r="AL124" s="58"/>
      <c r="AM124" s="58"/>
      <c r="AN124" s="58"/>
      <c r="AO124" s="58"/>
      <c r="AP124" s="58">
        <v>100</v>
      </c>
      <c r="AQ124" s="58"/>
      <c r="AR124" s="58"/>
      <c r="AS124" s="58"/>
      <c r="AT124" s="58"/>
      <c r="AU124" s="58">
        <v>100</v>
      </c>
      <c r="AV124" s="58"/>
      <c r="AW124" s="58"/>
      <c r="AX124" s="58"/>
      <c r="AY124" s="58"/>
      <c r="AZ124" s="58">
        <v>0</v>
      </c>
      <c r="BA124" s="58"/>
      <c r="BB124" s="58"/>
      <c r="BC124" s="58"/>
      <c r="BD124" s="58"/>
      <c r="BE124" s="58">
        <v>100</v>
      </c>
      <c r="BF124" s="58"/>
      <c r="BG124" s="58"/>
      <c r="BH124" s="58"/>
      <c r="BI124" s="58"/>
      <c r="BJ124" s="58">
        <v>100</v>
      </c>
      <c r="BK124" s="58"/>
      <c r="BL124" s="58"/>
      <c r="BM124" s="58"/>
      <c r="BN124" s="58"/>
      <c r="BO124" s="58">
        <v>0</v>
      </c>
      <c r="BP124" s="58"/>
      <c r="BQ124" s="58"/>
      <c r="BR124" s="58"/>
      <c r="BS124" s="58"/>
      <c r="BT124" s="58">
        <v>100</v>
      </c>
      <c r="BU124" s="58"/>
      <c r="BV124" s="58"/>
      <c r="BW124" s="58"/>
      <c r="BX124" s="58"/>
    </row>
    <row r="126" spans="1:76" ht="14.25" customHeight="1" x14ac:dyDescent="0.2">
      <c r="A126" s="82" t="s">
        <v>251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</row>
    <row r="127" spans="1:76" ht="23.1" customHeight="1" x14ac:dyDescent="0.2">
      <c r="A127" s="92" t="s">
        <v>6</v>
      </c>
      <c r="B127" s="93"/>
      <c r="C127" s="93"/>
      <c r="D127" s="46" t="s">
        <v>9</v>
      </c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 t="s">
        <v>8</v>
      </c>
      <c r="R127" s="46"/>
      <c r="S127" s="46"/>
      <c r="T127" s="46"/>
      <c r="U127" s="46"/>
      <c r="V127" s="46" t="s">
        <v>7</v>
      </c>
      <c r="W127" s="46"/>
      <c r="X127" s="46"/>
      <c r="Y127" s="46"/>
      <c r="Z127" s="46"/>
      <c r="AA127" s="46"/>
      <c r="AB127" s="46"/>
      <c r="AC127" s="46"/>
      <c r="AD127" s="46"/>
      <c r="AE127" s="46"/>
      <c r="AF127" s="41" t="s">
        <v>183</v>
      </c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3"/>
      <c r="AU127" s="41" t="s">
        <v>184</v>
      </c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3"/>
    </row>
    <row r="128" spans="1:76" ht="28.5" customHeight="1" x14ac:dyDescent="0.2">
      <c r="A128" s="95"/>
      <c r="B128" s="96"/>
      <c r="C128" s="9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 t="s">
        <v>4</v>
      </c>
      <c r="AG128" s="46"/>
      <c r="AH128" s="46"/>
      <c r="AI128" s="46"/>
      <c r="AJ128" s="46"/>
      <c r="AK128" s="46" t="s">
        <v>3</v>
      </c>
      <c r="AL128" s="46"/>
      <c r="AM128" s="46"/>
      <c r="AN128" s="46"/>
      <c r="AO128" s="46"/>
      <c r="AP128" s="46" t="s">
        <v>123</v>
      </c>
      <c r="AQ128" s="46"/>
      <c r="AR128" s="46"/>
      <c r="AS128" s="46"/>
      <c r="AT128" s="46"/>
      <c r="AU128" s="46" t="s">
        <v>4</v>
      </c>
      <c r="AV128" s="46"/>
      <c r="AW128" s="46"/>
      <c r="AX128" s="46"/>
      <c r="AY128" s="46"/>
      <c r="AZ128" s="46" t="s">
        <v>3</v>
      </c>
      <c r="BA128" s="46"/>
      <c r="BB128" s="46"/>
      <c r="BC128" s="46"/>
      <c r="BD128" s="46"/>
      <c r="BE128" s="46" t="s">
        <v>90</v>
      </c>
      <c r="BF128" s="46"/>
      <c r="BG128" s="46"/>
      <c r="BH128" s="46"/>
      <c r="BI128" s="46"/>
    </row>
    <row r="129" spans="1:79" ht="15" customHeight="1" x14ac:dyDescent="0.2">
      <c r="A129" s="41">
        <v>1</v>
      </c>
      <c r="B129" s="42"/>
      <c r="C129" s="42"/>
      <c r="D129" s="46">
        <v>2</v>
      </c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>
        <v>3</v>
      </c>
      <c r="R129" s="46"/>
      <c r="S129" s="46"/>
      <c r="T129" s="46"/>
      <c r="U129" s="46"/>
      <c r="V129" s="46">
        <v>4</v>
      </c>
      <c r="W129" s="46"/>
      <c r="X129" s="46"/>
      <c r="Y129" s="46"/>
      <c r="Z129" s="46"/>
      <c r="AA129" s="46"/>
      <c r="AB129" s="46"/>
      <c r="AC129" s="46"/>
      <c r="AD129" s="46"/>
      <c r="AE129" s="46"/>
      <c r="AF129" s="46">
        <v>5</v>
      </c>
      <c r="AG129" s="46"/>
      <c r="AH129" s="46"/>
      <c r="AI129" s="46"/>
      <c r="AJ129" s="46"/>
      <c r="AK129" s="46">
        <v>6</v>
      </c>
      <c r="AL129" s="46"/>
      <c r="AM129" s="46"/>
      <c r="AN129" s="46"/>
      <c r="AO129" s="46"/>
      <c r="AP129" s="46">
        <v>7</v>
      </c>
      <c r="AQ129" s="46"/>
      <c r="AR129" s="46"/>
      <c r="AS129" s="46"/>
      <c r="AT129" s="46"/>
      <c r="AU129" s="46">
        <v>8</v>
      </c>
      <c r="AV129" s="46"/>
      <c r="AW129" s="46"/>
      <c r="AX129" s="46"/>
      <c r="AY129" s="46"/>
      <c r="AZ129" s="46">
        <v>9</v>
      </c>
      <c r="BA129" s="46"/>
      <c r="BB129" s="46"/>
      <c r="BC129" s="46"/>
      <c r="BD129" s="46"/>
      <c r="BE129" s="46">
        <v>10</v>
      </c>
      <c r="BF129" s="46"/>
      <c r="BG129" s="46"/>
      <c r="BH129" s="46"/>
      <c r="BI129" s="46"/>
    </row>
    <row r="130" spans="1:79" ht="15.75" hidden="1" customHeight="1" x14ac:dyDescent="0.2">
      <c r="A130" s="35" t="s">
        <v>154</v>
      </c>
      <c r="B130" s="36"/>
      <c r="C130" s="36"/>
      <c r="D130" s="46" t="s">
        <v>57</v>
      </c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 t="s">
        <v>70</v>
      </c>
      <c r="R130" s="46"/>
      <c r="S130" s="46"/>
      <c r="T130" s="46"/>
      <c r="U130" s="46"/>
      <c r="V130" s="46" t="s">
        <v>71</v>
      </c>
      <c r="W130" s="46"/>
      <c r="X130" s="46"/>
      <c r="Y130" s="46"/>
      <c r="Z130" s="46"/>
      <c r="AA130" s="46"/>
      <c r="AB130" s="46"/>
      <c r="AC130" s="46"/>
      <c r="AD130" s="46"/>
      <c r="AE130" s="46"/>
      <c r="AF130" s="45" t="s">
        <v>107</v>
      </c>
      <c r="AG130" s="45"/>
      <c r="AH130" s="45"/>
      <c r="AI130" s="45"/>
      <c r="AJ130" s="45"/>
      <c r="AK130" s="44" t="s">
        <v>108</v>
      </c>
      <c r="AL130" s="44"/>
      <c r="AM130" s="44"/>
      <c r="AN130" s="44"/>
      <c r="AO130" s="44"/>
      <c r="AP130" s="98" t="s">
        <v>193</v>
      </c>
      <c r="AQ130" s="98"/>
      <c r="AR130" s="98"/>
      <c r="AS130" s="98"/>
      <c r="AT130" s="98"/>
      <c r="AU130" s="45" t="s">
        <v>109</v>
      </c>
      <c r="AV130" s="45"/>
      <c r="AW130" s="45"/>
      <c r="AX130" s="45"/>
      <c r="AY130" s="45"/>
      <c r="AZ130" s="44" t="s">
        <v>110</v>
      </c>
      <c r="BA130" s="44"/>
      <c r="BB130" s="44"/>
      <c r="BC130" s="44"/>
      <c r="BD130" s="44"/>
      <c r="BE130" s="98" t="s">
        <v>193</v>
      </c>
      <c r="BF130" s="98"/>
      <c r="BG130" s="98"/>
      <c r="BH130" s="98"/>
      <c r="BI130" s="98"/>
      <c r="CA130" t="s">
        <v>39</v>
      </c>
    </row>
    <row r="131" spans="1:79" s="6" customFormat="1" ht="14.25" x14ac:dyDescent="0.2">
      <c r="A131" s="62">
        <v>0</v>
      </c>
      <c r="B131" s="63"/>
      <c r="C131" s="63"/>
      <c r="D131" s="68" t="s">
        <v>192</v>
      </c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CA131" s="6" t="s">
        <v>40</v>
      </c>
    </row>
    <row r="132" spans="1:79" s="6" customFormat="1" ht="28.5" customHeight="1" x14ac:dyDescent="0.2">
      <c r="A132" s="62">
        <v>0</v>
      </c>
      <c r="B132" s="63"/>
      <c r="C132" s="63"/>
      <c r="D132" s="67" t="s">
        <v>194</v>
      </c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7"/>
      <c r="Q132" s="68" t="s">
        <v>195</v>
      </c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59">
        <v>0</v>
      </c>
      <c r="AG132" s="59"/>
      <c r="AH132" s="59"/>
      <c r="AI132" s="59"/>
      <c r="AJ132" s="59"/>
      <c r="AK132" s="59">
        <v>0</v>
      </c>
      <c r="AL132" s="59"/>
      <c r="AM132" s="59"/>
      <c r="AN132" s="59"/>
      <c r="AO132" s="59"/>
      <c r="AP132" s="59">
        <v>0</v>
      </c>
      <c r="AQ132" s="59"/>
      <c r="AR132" s="59"/>
      <c r="AS132" s="59"/>
      <c r="AT132" s="59"/>
      <c r="AU132" s="59">
        <v>0</v>
      </c>
      <c r="AV132" s="59"/>
      <c r="AW132" s="59"/>
      <c r="AX132" s="59"/>
      <c r="AY132" s="59"/>
      <c r="AZ132" s="59">
        <v>0</v>
      </c>
      <c r="BA132" s="59"/>
      <c r="BB132" s="59"/>
      <c r="BC132" s="59"/>
      <c r="BD132" s="59"/>
      <c r="BE132" s="59">
        <v>0</v>
      </c>
      <c r="BF132" s="59"/>
      <c r="BG132" s="59"/>
      <c r="BH132" s="59"/>
      <c r="BI132" s="59"/>
    </row>
    <row r="133" spans="1:79" s="25" customFormat="1" ht="28.5" customHeight="1" x14ac:dyDescent="0.2">
      <c r="A133" s="60">
        <v>0</v>
      </c>
      <c r="B133" s="61"/>
      <c r="C133" s="61"/>
      <c r="D133" s="66" t="s">
        <v>194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/>
      <c r="Q133" s="46" t="s">
        <v>195</v>
      </c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58">
        <v>0</v>
      </c>
      <c r="AG133" s="58"/>
      <c r="AH133" s="58"/>
      <c r="AI133" s="58"/>
      <c r="AJ133" s="58"/>
      <c r="AK133" s="58">
        <v>0</v>
      </c>
      <c r="AL133" s="58"/>
      <c r="AM133" s="58"/>
      <c r="AN133" s="58"/>
      <c r="AO133" s="58"/>
      <c r="AP133" s="58">
        <v>0</v>
      </c>
      <c r="AQ133" s="58"/>
      <c r="AR133" s="58"/>
      <c r="AS133" s="58"/>
      <c r="AT133" s="58"/>
      <c r="AU133" s="58">
        <v>0</v>
      </c>
      <c r="AV133" s="58"/>
      <c r="AW133" s="58"/>
      <c r="AX133" s="58"/>
      <c r="AY133" s="58"/>
      <c r="AZ133" s="58">
        <v>0</v>
      </c>
      <c r="BA133" s="58"/>
      <c r="BB133" s="58"/>
      <c r="BC133" s="58"/>
      <c r="BD133" s="58"/>
      <c r="BE133" s="58">
        <v>0</v>
      </c>
      <c r="BF133" s="58"/>
      <c r="BG133" s="58"/>
      <c r="BH133" s="58"/>
      <c r="BI133" s="58"/>
    </row>
    <row r="134" spans="1:79" s="25" customFormat="1" ht="15" x14ac:dyDescent="0.2">
      <c r="A134" s="60">
        <v>0</v>
      </c>
      <c r="B134" s="61"/>
      <c r="C134" s="61"/>
      <c r="D134" s="66" t="s">
        <v>196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/>
      <c r="Q134" s="46" t="s">
        <v>195</v>
      </c>
      <c r="R134" s="46"/>
      <c r="S134" s="46"/>
      <c r="T134" s="46"/>
      <c r="U134" s="46"/>
      <c r="V134" s="46" t="s">
        <v>197</v>
      </c>
      <c r="W134" s="46"/>
      <c r="X134" s="46"/>
      <c r="Y134" s="46"/>
      <c r="Z134" s="46"/>
      <c r="AA134" s="46"/>
      <c r="AB134" s="46"/>
      <c r="AC134" s="46"/>
      <c r="AD134" s="46"/>
      <c r="AE134" s="46"/>
      <c r="AF134" s="58">
        <v>0</v>
      </c>
      <c r="AG134" s="58"/>
      <c r="AH134" s="58"/>
      <c r="AI134" s="58"/>
      <c r="AJ134" s="58"/>
      <c r="AK134" s="58">
        <v>0</v>
      </c>
      <c r="AL134" s="58"/>
      <c r="AM134" s="58"/>
      <c r="AN134" s="58"/>
      <c r="AO134" s="58"/>
      <c r="AP134" s="58">
        <v>0</v>
      </c>
      <c r="AQ134" s="58"/>
      <c r="AR134" s="58"/>
      <c r="AS134" s="58"/>
      <c r="AT134" s="58"/>
      <c r="AU134" s="58">
        <v>0</v>
      </c>
      <c r="AV134" s="58"/>
      <c r="AW134" s="58"/>
      <c r="AX134" s="58"/>
      <c r="AY134" s="58"/>
      <c r="AZ134" s="58">
        <v>0</v>
      </c>
      <c r="BA134" s="58"/>
      <c r="BB134" s="58"/>
      <c r="BC134" s="58"/>
      <c r="BD134" s="58"/>
      <c r="BE134" s="58">
        <v>0</v>
      </c>
      <c r="BF134" s="58"/>
      <c r="BG134" s="58"/>
      <c r="BH134" s="58"/>
      <c r="BI134" s="58"/>
    </row>
    <row r="135" spans="1:79" s="6" customFormat="1" ht="15" customHeight="1" x14ac:dyDescent="0.2">
      <c r="A135" s="62">
        <v>0</v>
      </c>
      <c r="B135" s="63"/>
      <c r="C135" s="63"/>
      <c r="D135" s="67" t="s">
        <v>194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7"/>
      <c r="Q135" s="68" t="s">
        <v>195</v>
      </c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59">
        <v>0</v>
      </c>
      <c r="AG135" s="59"/>
      <c r="AH135" s="59"/>
      <c r="AI135" s="59"/>
      <c r="AJ135" s="59"/>
      <c r="AK135" s="59">
        <v>0</v>
      </c>
      <c r="AL135" s="59"/>
      <c r="AM135" s="59"/>
      <c r="AN135" s="59"/>
      <c r="AO135" s="59"/>
      <c r="AP135" s="59">
        <v>0</v>
      </c>
      <c r="AQ135" s="59"/>
      <c r="AR135" s="59"/>
      <c r="AS135" s="59"/>
      <c r="AT135" s="59"/>
      <c r="AU135" s="59">
        <v>0</v>
      </c>
      <c r="AV135" s="59"/>
      <c r="AW135" s="59"/>
      <c r="AX135" s="59"/>
      <c r="AY135" s="59"/>
      <c r="AZ135" s="59">
        <v>0</v>
      </c>
      <c r="BA135" s="59"/>
      <c r="BB135" s="59"/>
      <c r="BC135" s="59"/>
      <c r="BD135" s="59"/>
      <c r="BE135" s="59">
        <v>0</v>
      </c>
      <c r="BF135" s="59"/>
      <c r="BG135" s="59"/>
      <c r="BH135" s="59"/>
      <c r="BI135" s="59"/>
    </row>
    <row r="136" spans="1:79" s="25" customFormat="1" ht="15" x14ac:dyDescent="0.2">
      <c r="A136" s="60">
        <v>1</v>
      </c>
      <c r="B136" s="61"/>
      <c r="C136" s="61"/>
      <c r="D136" s="66" t="s">
        <v>198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/>
      <c r="Q136" s="46" t="s">
        <v>195</v>
      </c>
      <c r="R136" s="46"/>
      <c r="S136" s="46"/>
      <c r="T136" s="46"/>
      <c r="U136" s="46"/>
      <c r="V136" s="46" t="s">
        <v>197</v>
      </c>
      <c r="W136" s="46"/>
      <c r="X136" s="46"/>
      <c r="Y136" s="46"/>
      <c r="Z136" s="46"/>
      <c r="AA136" s="46"/>
      <c r="AB136" s="46"/>
      <c r="AC136" s="46"/>
      <c r="AD136" s="46"/>
      <c r="AE136" s="46"/>
      <c r="AF136" s="58">
        <v>0</v>
      </c>
      <c r="AG136" s="58"/>
      <c r="AH136" s="58"/>
      <c r="AI136" s="58"/>
      <c r="AJ136" s="58"/>
      <c r="AK136" s="58">
        <v>0</v>
      </c>
      <c r="AL136" s="58"/>
      <c r="AM136" s="58"/>
      <c r="AN136" s="58"/>
      <c r="AO136" s="58"/>
      <c r="AP136" s="58">
        <v>0</v>
      </c>
      <c r="AQ136" s="58"/>
      <c r="AR136" s="58"/>
      <c r="AS136" s="58"/>
      <c r="AT136" s="58"/>
      <c r="AU136" s="58">
        <v>0</v>
      </c>
      <c r="AV136" s="58"/>
      <c r="AW136" s="58"/>
      <c r="AX136" s="58"/>
      <c r="AY136" s="58"/>
      <c r="AZ136" s="58">
        <v>0</v>
      </c>
      <c r="BA136" s="58"/>
      <c r="BB136" s="58"/>
      <c r="BC136" s="58"/>
      <c r="BD136" s="58"/>
      <c r="BE136" s="58">
        <v>0</v>
      </c>
      <c r="BF136" s="58"/>
      <c r="BG136" s="58"/>
      <c r="BH136" s="58"/>
      <c r="BI136" s="58"/>
    </row>
    <row r="137" spans="1:79" s="6" customFormat="1" ht="14.25" x14ac:dyDescent="0.2">
      <c r="A137" s="62">
        <v>0</v>
      </c>
      <c r="B137" s="63"/>
      <c r="C137" s="63"/>
      <c r="D137" s="67" t="s">
        <v>199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7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</row>
    <row r="138" spans="1:79" s="25" customFormat="1" ht="42.75" customHeight="1" x14ac:dyDescent="0.2">
      <c r="A138" s="60">
        <v>0</v>
      </c>
      <c r="B138" s="61"/>
      <c r="C138" s="61"/>
      <c r="D138" s="66" t="s">
        <v>200</v>
      </c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/>
      <c r="Q138" s="46" t="s">
        <v>195</v>
      </c>
      <c r="R138" s="46"/>
      <c r="S138" s="46"/>
      <c r="T138" s="46"/>
      <c r="U138" s="46"/>
      <c r="V138" s="66" t="s">
        <v>201</v>
      </c>
      <c r="W138" s="29"/>
      <c r="X138" s="29"/>
      <c r="Y138" s="29"/>
      <c r="Z138" s="29"/>
      <c r="AA138" s="29"/>
      <c r="AB138" s="29"/>
      <c r="AC138" s="29"/>
      <c r="AD138" s="29"/>
      <c r="AE138" s="30"/>
      <c r="AF138" s="58">
        <v>0</v>
      </c>
      <c r="AG138" s="58"/>
      <c r="AH138" s="58"/>
      <c r="AI138" s="58"/>
      <c r="AJ138" s="58"/>
      <c r="AK138" s="58">
        <v>0</v>
      </c>
      <c r="AL138" s="58"/>
      <c r="AM138" s="58"/>
      <c r="AN138" s="58"/>
      <c r="AO138" s="58"/>
      <c r="AP138" s="58">
        <v>0</v>
      </c>
      <c r="AQ138" s="58"/>
      <c r="AR138" s="58"/>
      <c r="AS138" s="58"/>
      <c r="AT138" s="58"/>
      <c r="AU138" s="58">
        <v>0</v>
      </c>
      <c r="AV138" s="58"/>
      <c r="AW138" s="58"/>
      <c r="AX138" s="58"/>
      <c r="AY138" s="58"/>
      <c r="AZ138" s="58">
        <v>0</v>
      </c>
      <c r="BA138" s="58"/>
      <c r="BB138" s="58"/>
      <c r="BC138" s="58"/>
      <c r="BD138" s="58"/>
      <c r="BE138" s="58">
        <v>0</v>
      </c>
      <c r="BF138" s="58"/>
      <c r="BG138" s="58"/>
      <c r="BH138" s="58"/>
      <c r="BI138" s="58"/>
    </row>
    <row r="139" spans="1:79" s="25" customFormat="1" ht="30" customHeight="1" x14ac:dyDescent="0.2">
      <c r="A139" s="60">
        <v>0</v>
      </c>
      <c r="B139" s="61"/>
      <c r="C139" s="61"/>
      <c r="D139" s="66" t="s">
        <v>202</v>
      </c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0"/>
      <c r="Q139" s="46" t="s">
        <v>195</v>
      </c>
      <c r="R139" s="46"/>
      <c r="S139" s="46"/>
      <c r="T139" s="46"/>
      <c r="U139" s="46"/>
      <c r="V139" s="66" t="s">
        <v>201</v>
      </c>
      <c r="W139" s="29"/>
      <c r="X139" s="29"/>
      <c r="Y139" s="29"/>
      <c r="Z139" s="29"/>
      <c r="AA139" s="29"/>
      <c r="AB139" s="29"/>
      <c r="AC139" s="29"/>
      <c r="AD139" s="29"/>
      <c r="AE139" s="30"/>
      <c r="AF139" s="58">
        <v>0</v>
      </c>
      <c r="AG139" s="58"/>
      <c r="AH139" s="58"/>
      <c r="AI139" s="58"/>
      <c r="AJ139" s="58"/>
      <c r="AK139" s="58">
        <v>0</v>
      </c>
      <c r="AL139" s="58"/>
      <c r="AM139" s="58"/>
      <c r="AN139" s="58"/>
      <c r="AO139" s="58"/>
      <c r="AP139" s="58">
        <v>0</v>
      </c>
      <c r="AQ139" s="58"/>
      <c r="AR139" s="58"/>
      <c r="AS139" s="58"/>
      <c r="AT139" s="58"/>
      <c r="AU139" s="58">
        <v>0</v>
      </c>
      <c r="AV139" s="58"/>
      <c r="AW139" s="58"/>
      <c r="AX139" s="58"/>
      <c r="AY139" s="58"/>
      <c r="AZ139" s="58">
        <v>0</v>
      </c>
      <c r="BA139" s="58"/>
      <c r="BB139" s="58"/>
      <c r="BC139" s="58"/>
      <c r="BD139" s="58"/>
      <c r="BE139" s="58">
        <v>0</v>
      </c>
      <c r="BF139" s="58"/>
      <c r="BG139" s="58"/>
      <c r="BH139" s="58"/>
      <c r="BI139" s="58"/>
    </row>
    <row r="140" spans="1:79" s="6" customFormat="1" ht="14.25" x14ac:dyDescent="0.2">
      <c r="A140" s="62">
        <v>0</v>
      </c>
      <c r="B140" s="63"/>
      <c r="C140" s="63"/>
      <c r="D140" s="67" t="s">
        <v>203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7"/>
      <c r="Q140" s="68"/>
      <c r="R140" s="68"/>
      <c r="S140" s="68"/>
      <c r="T140" s="68"/>
      <c r="U140" s="68"/>
      <c r="V140" s="67"/>
      <c r="W140" s="26"/>
      <c r="X140" s="26"/>
      <c r="Y140" s="26"/>
      <c r="Z140" s="26"/>
      <c r="AA140" s="26"/>
      <c r="AB140" s="26"/>
      <c r="AC140" s="26"/>
      <c r="AD140" s="26"/>
      <c r="AE140" s="27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</row>
    <row r="141" spans="1:79" s="25" customFormat="1" ht="42.75" customHeight="1" x14ac:dyDescent="0.2">
      <c r="A141" s="60">
        <v>0</v>
      </c>
      <c r="B141" s="61"/>
      <c r="C141" s="61"/>
      <c r="D141" s="66" t="s">
        <v>204</v>
      </c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30"/>
      <c r="Q141" s="46" t="s">
        <v>195</v>
      </c>
      <c r="R141" s="46"/>
      <c r="S141" s="46"/>
      <c r="T141" s="46"/>
      <c r="U141" s="46"/>
      <c r="V141" s="66" t="s">
        <v>205</v>
      </c>
      <c r="W141" s="29"/>
      <c r="X141" s="29"/>
      <c r="Y141" s="29"/>
      <c r="Z141" s="29"/>
      <c r="AA141" s="29"/>
      <c r="AB141" s="29"/>
      <c r="AC141" s="29"/>
      <c r="AD141" s="29"/>
      <c r="AE141" s="30"/>
      <c r="AF141" s="58">
        <v>0</v>
      </c>
      <c r="AG141" s="58"/>
      <c r="AH141" s="58"/>
      <c r="AI141" s="58"/>
      <c r="AJ141" s="58"/>
      <c r="AK141" s="58">
        <v>0</v>
      </c>
      <c r="AL141" s="58"/>
      <c r="AM141" s="58"/>
      <c r="AN141" s="58"/>
      <c r="AO141" s="58"/>
      <c r="AP141" s="58">
        <v>0</v>
      </c>
      <c r="AQ141" s="58"/>
      <c r="AR141" s="58"/>
      <c r="AS141" s="58"/>
      <c r="AT141" s="58"/>
      <c r="AU141" s="58">
        <v>0</v>
      </c>
      <c r="AV141" s="58"/>
      <c r="AW141" s="58"/>
      <c r="AX141" s="58"/>
      <c r="AY141" s="58"/>
      <c r="AZ141" s="58">
        <v>0</v>
      </c>
      <c r="BA141" s="58"/>
      <c r="BB141" s="58"/>
      <c r="BC141" s="58"/>
      <c r="BD141" s="58"/>
      <c r="BE141" s="58">
        <v>0</v>
      </c>
      <c r="BF141" s="58"/>
      <c r="BG141" s="58"/>
      <c r="BH141" s="58"/>
      <c r="BI141" s="58"/>
    </row>
    <row r="142" spans="1:79" s="25" customFormat="1" ht="30" customHeight="1" x14ac:dyDescent="0.2">
      <c r="A142" s="60">
        <v>0</v>
      </c>
      <c r="B142" s="61"/>
      <c r="C142" s="61"/>
      <c r="D142" s="66" t="s">
        <v>206</v>
      </c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0"/>
      <c r="Q142" s="46" t="s">
        <v>207</v>
      </c>
      <c r="R142" s="46"/>
      <c r="S142" s="46"/>
      <c r="T142" s="46"/>
      <c r="U142" s="46"/>
      <c r="V142" s="66" t="s">
        <v>205</v>
      </c>
      <c r="W142" s="29"/>
      <c r="X142" s="29"/>
      <c r="Y142" s="29"/>
      <c r="Z142" s="29"/>
      <c r="AA142" s="29"/>
      <c r="AB142" s="29"/>
      <c r="AC142" s="29"/>
      <c r="AD142" s="29"/>
      <c r="AE142" s="30"/>
      <c r="AF142" s="58">
        <v>0</v>
      </c>
      <c r="AG142" s="58"/>
      <c r="AH142" s="58"/>
      <c r="AI142" s="58"/>
      <c r="AJ142" s="58"/>
      <c r="AK142" s="58">
        <v>0</v>
      </c>
      <c r="AL142" s="58"/>
      <c r="AM142" s="58"/>
      <c r="AN142" s="58"/>
      <c r="AO142" s="58"/>
      <c r="AP142" s="58">
        <v>0</v>
      </c>
      <c r="AQ142" s="58"/>
      <c r="AR142" s="58"/>
      <c r="AS142" s="58"/>
      <c r="AT142" s="58"/>
      <c r="AU142" s="58">
        <v>0</v>
      </c>
      <c r="AV142" s="58"/>
      <c r="AW142" s="58"/>
      <c r="AX142" s="58"/>
      <c r="AY142" s="58"/>
      <c r="AZ142" s="58">
        <v>0</v>
      </c>
      <c r="BA142" s="58"/>
      <c r="BB142" s="58"/>
      <c r="BC142" s="58"/>
      <c r="BD142" s="58"/>
      <c r="BE142" s="58">
        <v>0</v>
      </c>
      <c r="BF142" s="58"/>
      <c r="BG142" s="58"/>
      <c r="BH142" s="58"/>
      <c r="BI142" s="58"/>
    </row>
    <row r="143" spans="1:79" s="6" customFormat="1" ht="14.25" x14ac:dyDescent="0.2">
      <c r="A143" s="62">
        <v>0</v>
      </c>
      <c r="B143" s="63"/>
      <c r="C143" s="63"/>
      <c r="D143" s="67" t="s">
        <v>208</v>
      </c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7"/>
      <c r="Q143" s="68"/>
      <c r="R143" s="68"/>
      <c r="S143" s="68"/>
      <c r="T143" s="68"/>
      <c r="U143" s="68"/>
      <c r="V143" s="67"/>
      <c r="W143" s="26"/>
      <c r="X143" s="26"/>
      <c r="Y143" s="26"/>
      <c r="Z143" s="26"/>
      <c r="AA143" s="26"/>
      <c r="AB143" s="26"/>
      <c r="AC143" s="26"/>
      <c r="AD143" s="26"/>
      <c r="AE143" s="27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</row>
    <row r="144" spans="1:79" s="25" customFormat="1" ht="42.75" customHeight="1" x14ac:dyDescent="0.2">
      <c r="A144" s="60">
        <v>0</v>
      </c>
      <c r="B144" s="61"/>
      <c r="C144" s="61"/>
      <c r="D144" s="66" t="s">
        <v>209</v>
      </c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0"/>
      <c r="Q144" s="46" t="s">
        <v>210</v>
      </c>
      <c r="R144" s="46"/>
      <c r="S144" s="46"/>
      <c r="T144" s="46"/>
      <c r="U144" s="46"/>
      <c r="V144" s="66" t="s">
        <v>211</v>
      </c>
      <c r="W144" s="29"/>
      <c r="X144" s="29"/>
      <c r="Y144" s="29"/>
      <c r="Z144" s="29"/>
      <c r="AA144" s="29"/>
      <c r="AB144" s="29"/>
      <c r="AC144" s="29"/>
      <c r="AD144" s="29"/>
      <c r="AE144" s="30"/>
      <c r="AF144" s="58">
        <v>0</v>
      </c>
      <c r="AG144" s="58"/>
      <c r="AH144" s="58"/>
      <c r="AI144" s="58"/>
      <c r="AJ144" s="58"/>
      <c r="AK144" s="58">
        <v>0</v>
      </c>
      <c r="AL144" s="58"/>
      <c r="AM144" s="58"/>
      <c r="AN144" s="58"/>
      <c r="AO144" s="58"/>
      <c r="AP144" s="58">
        <v>0</v>
      </c>
      <c r="AQ144" s="58"/>
      <c r="AR144" s="58"/>
      <c r="AS144" s="58"/>
      <c r="AT144" s="58"/>
      <c r="AU144" s="58">
        <v>0</v>
      </c>
      <c r="AV144" s="58"/>
      <c r="AW144" s="58"/>
      <c r="AX144" s="58"/>
      <c r="AY144" s="58"/>
      <c r="AZ144" s="58">
        <v>0</v>
      </c>
      <c r="BA144" s="58"/>
      <c r="BB144" s="58"/>
      <c r="BC144" s="58"/>
      <c r="BD144" s="58"/>
      <c r="BE144" s="58">
        <v>0</v>
      </c>
      <c r="BF144" s="58"/>
      <c r="BG144" s="58"/>
      <c r="BH144" s="58"/>
      <c r="BI144" s="58"/>
    </row>
    <row r="146" spans="1:79" ht="14.25" customHeight="1" x14ac:dyDescent="0.2">
      <c r="A146" s="82" t="s">
        <v>124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</row>
    <row r="147" spans="1:79" ht="15" customHeight="1" x14ac:dyDescent="0.2">
      <c r="A147" s="90" t="s">
        <v>179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</row>
    <row r="148" spans="1:79" ht="12.95" customHeight="1" x14ac:dyDescent="0.2">
      <c r="A148" s="92" t="s">
        <v>19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/>
      <c r="U148" s="46" t="s">
        <v>180</v>
      </c>
      <c r="V148" s="46"/>
      <c r="W148" s="46"/>
      <c r="X148" s="46"/>
      <c r="Y148" s="46"/>
      <c r="Z148" s="46"/>
      <c r="AA148" s="46"/>
      <c r="AB148" s="46"/>
      <c r="AC148" s="46"/>
      <c r="AD148" s="46"/>
      <c r="AE148" s="46" t="s">
        <v>181</v>
      </c>
      <c r="AF148" s="46"/>
      <c r="AG148" s="46"/>
      <c r="AH148" s="46"/>
      <c r="AI148" s="46"/>
      <c r="AJ148" s="46"/>
      <c r="AK148" s="46"/>
      <c r="AL148" s="46"/>
      <c r="AM148" s="46"/>
      <c r="AN148" s="46"/>
      <c r="AO148" s="46" t="s">
        <v>182</v>
      </c>
      <c r="AP148" s="46"/>
      <c r="AQ148" s="46"/>
      <c r="AR148" s="46"/>
      <c r="AS148" s="46"/>
      <c r="AT148" s="46"/>
      <c r="AU148" s="46"/>
      <c r="AV148" s="46"/>
      <c r="AW148" s="46"/>
      <c r="AX148" s="46"/>
      <c r="AY148" s="46" t="s">
        <v>183</v>
      </c>
      <c r="AZ148" s="46"/>
      <c r="BA148" s="46"/>
      <c r="BB148" s="46"/>
      <c r="BC148" s="46"/>
      <c r="BD148" s="46"/>
      <c r="BE148" s="46"/>
      <c r="BF148" s="46"/>
      <c r="BG148" s="46"/>
      <c r="BH148" s="46"/>
      <c r="BI148" s="46" t="s">
        <v>184</v>
      </c>
      <c r="BJ148" s="46"/>
      <c r="BK148" s="46"/>
      <c r="BL148" s="46"/>
      <c r="BM148" s="46"/>
      <c r="BN148" s="46"/>
      <c r="BO148" s="46"/>
      <c r="BP148" s="46"/>
      <c r="BQ148" s="46"/>
      <c r="BR148" s="46"/>
    </row>
    <row r="149" spans="1:79" ht="30" customHeight="1" x14ac:dyDescent="0.2">
      <c r="A149" s="95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7"/>
      <c r="U149" s="46" t="s">
        <v>4</v>
      </c>
      <c r="V149" s="46"/>
      <c r="W149" s="46"/>
      <c r="X149" s="46"/>
      <c r="Y149" s="46"/>
      <c r="Z149" s="46" t="s">
        <v>3</v>
      </c>
      <c r="AA149" s="46"/>
      <c r="AB149" s="46"/>
      <c r="AC149" s="46"/>
      <c r="AD149" s="46"/>
      <c r="AE149" s="46" t="s">
        <v>4</v>
      </c>
      <c r="AF149" s="46"/>
      <c r="AG149" s="46"/>
      <c r="AH149" s="46"/>
      <c r="AI149" s="46"/>
      <c r="AJ149" s="46" t="s">
        <v>3</v>
      </c>
      <c r="AK149" s="46"/>
      <c r="AL149" s="46"/>
      <c r="AM149" s="46"/>
      <c r="AN149" s="46"/>
      <c r="AO149" s="46" t="s">
        <v>4</v>
      </c>
      <c r="AP149" s="46"/>
      <c r="AQ149" s="46"/>
      <c r="AR149" s="46"/>
      <c r="AS149" s="46"/>
      <c r="AT149" s="46" t="s">
        <v>3</v>
      </c>
      <c r="AU149" s="46"/>
      <c r="AV149" s="46"/>
      <c r="AW149" s="46"/>
      <c r="AX149" s="46"/>
      <c r="AY149" s="46" t="s">
        <v>4</v>
      </c>
      <c r="AZ149" s="46"/>
      <c r="BA149" s="46"/>
      <c r="BB149" s="46"/>
      <c r="BC149" s="46"/>
      <c r="BD149" s="46" t="s">
        <v>3</v>
      </c>
      <c r="BE149" s="46"/>
      <c r="BF149" s="46"/>
      <c r="BG149" s="46"/>
      <c r="BH149" s="46"/>
      <c r="BI149" s="46" t="s">
        <v>4</v>
      </c>
      <c r="BJ149" s="46"/>
      <c r="BK149" s="46"/>
      <c r="BL149" s="46"/>
      <c r="BM149" s="46"/>
      <c r="BN149" s="46" t="s">
        <v>3</v>
      </c>
      <c r="BO149" s="46"/>
      <c r="BP149" s="46"/>
      <c r="BQ149" s="46"/>
      <c r="BR149" s="46"/>
    </row>
    <row r="150" spans="1:79" ht="15" customHeight="1" x14ac:dyDescent="0.2">
      <c r="A150" s="41">
        <v>1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3"/>
      <c r="U150" s="46">
        <v>2</v>
      </c>
      <c r="V150" s="46"/>
      <c r="W150" s="46"/>
      <c r="X150" s="46"/>
      <c r="Y150" s="46"/>
      <c r="Z150" s="46">
        <v>3</v>
      </c>
      <c r="AA150" s="46"/>
      <c r="AB150" s="46"/>
      <c r="AC150" s="46"/>
      <c r="AD150" s="46"/>
      <c r="AE150" s="46">
        <v>4</v>
      </c>
      <c r="AF150" s="46"/>
      <c r="AG150" s="46"/>
      <c r="AH150" s="46"/>
      <c r="AI150" s="46"/>
      <c r="AJ150" s="46">
        <v>5</v>
      </c>
      <c r="AK150" s="46"/>
      <c r="AL150" s="46"/>
      <c r="AM150" s="46"/>
      <c r="AN150" s="46"/>
      <c r="AO150" s="46">
        <v>6</v>
      </c>
      <c r="AP150" s="46"/>
      <c r="AQ150" s="46"/>
      <c r="AR150" s="46"/>
      <c r="AS150" s="46"/>
      <c r="AT150" s="46">
        <v>7</v>
      </c>
      <c r="AU150" s="46"/>
      <c r="AV150" s="46"/>
      <c r="AW150" s="46"/>
      <c r="AX150" s="46"/>
      <c r="AY150" s="46">
        <v>8</v>
      </c>
      <c r="AZ150" s="46"/>
      <c r="BA150" s="46"/>
      <c r="BB150" s="46"/>
      <c r="BC150" s="46"/>
      <c r="BD150" s="46">
        <v>9</v>
      </c>
      <c r="BE150" s="46"/>
      <c r="BF150" s="46"/>
      <c r="BG150" s="46"/>
      <c r="BH150" s="46"/>
      <c r="BI150" s="46">
        <v>10</v>
      </c>
      <c r="BJ150" s="46"/>
      <c r="BK150" s="46"/>
      <c r="BL150" s="46"/>
      <c r="BM150" s="46"/>
      <c r="BN150" s="46">
        <v>11</v>
      </c>
      <c r="BO150" s="46"/>
      <c r="BP150" s="46"/>
      <c r="BQ150" s="46"/>
      <c r="BR150" s="46"/>
    </row>
    <row r="151" spans="1:79" s="1" customFormat="1" ht="15.75" hidden="1" customHeight="1" x14ac:dyDescent="0.2">
      <c r="A151" s="35" t="s">
        <v>57</v>
      </c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7"/>
      <c r="U151" s="45" t="s">
        <v>65</v>
      </c>
      <c r="V151" s="45"/>
      <c r="W151" s="45"/>
      <c r="X151" s="45"/>
      <c r="Y151" s="45"/>
      <c r="Z151" s="44" t="s">
        <v>66</v>
      </c>
      <c r="AA151" s="44"/>
      <c r="AB151" s="44"/>
      <c r="AC151" s="44"/>
      <c r="AD151" s="44"/>
      <c r="AE151" s="45" t="s">
        <v>67</v>
      </c>
      <c r="AF151" s="45"/>
      <c r="AG151" s="45"/>
      <c r="AH151" s="45"/>
      <c r="AI151" s="45"/>
      <c r="AJ151" s="44" t="s">
        <v>68</v>
      </c>
      <c r="AK151" s="44"/>
      <c r="AL151" s="44"/>
      <c r="AM151" s="44"/>
      <c r="AN151" s="44"/>
      <c r="AO151" s="45" t="s">
        <v>58</v>
      </c>
      <c r="AP151" s="45"/>
      <c r="AQ151" s="45"/>
      <c r="AR151" s="45"/>
      <c r="AS151" s="45"/>
      <c r="AT151" s="44" t="s">
        <v>59</v>
      </c>
      <c r="AU151" s="44"/>
      <c r="AV151" s="44"/>
      <c r="AW151" s="44"/>
      <c r="AX151" s="44"/>
      <c r="AY151" s="45" t="s">
        <v>60</v>
      </c>
      <c r="AZ151" s="45"/>
      <c r="BA151" s="45"/>
      <c r="BB151" s="45"/>
      <c r="BC151" s="45"/>
      <c r="BD151" s="44" t="s">
        <v>61</v>
      </c>
      <c r="BE151" s="44"/>
      <c r="BF151" s="44"/>
      <c r="BG151" s="44"/>
      <c r="BH151" s="44"/>
      <c r="BI151" s="45" t="s">
        <v>62</v>
      </c>
      <c r="BJ151" s="45"/>
      <c r="BK151" s="45"/>
      <c r="BL151" s="45"/>
      <c r="BM151" s="45"/>
      <c r="BN151" s="44" t="s">
        <v>63</v>
      </c>
      <c r="BO151" s="44"/>
      <c r="BP151" s="44"/>
      <c r="BQ151" s="44"/>
      <c r="BR151" s="44"/>
      <c r="CA151" t="s">
        <v>41</v>
      </c>
    </row>
    <row r="152" spans="1:79" s="6" customFormat="1" ht="12.75" customHeight="1" x14ac:dyDescent="0.2">
      <c r="A152" s="28" t="s">
        <v>212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7"/>
      <c r="U152" s="65">
        <v>2750166</v>
      </c>
      <c r="V152" s="65"/>
      <c r="W152" s="65"/>
      <c r="X152" s="65"/>
      <c r="Y152" s="65"/>
      <c r="Z152" s="65">
        <v>0</v>
      </c>
      <c r="AA152" s="65"/>
      <c r="AB152" s="65"/>
      <c r="AC152" s="65"/>
      <c r="AD152" s="65"/>
      <c r="AE152" s="65">
        <v>4522737</v>
      </c>
      <c r="AF152" s="65"/>
      <c r="AG152" s="65"/>
      <c r="AH152" s="65"/>
      <c r="AI152" s="65"/>
      <c r="AJ152" s="65">
        <v>0</v>
      </c>
      <c r="AK152" s="65"/>
      <c r="AL152" s="65"/>
      <c r="AM152" s="65"/>
      <c r="AN152" s="65"/>
      <c r="AO152" s="65">
        <v>4091103</v>
      </c>
      <c r="AP152" s="65"/>
      <c r="AQ152" s="65"/>
      <c r="AR152" s="65"/>
      <c r="AS152" s="65"/>
      <c r="AT152" s="65">
        <v>0</v>
      </c>
      <c r="AU152" s="65"/>
      <c r="AV152" s="65"/>
      <c r="AW152" s="65"/>
      <c r="AX152" s="65"/>
      <c r="AY152" s="65">
        <v>0</v>
      </c>
      <c r="AZ152" s="65"/>
      <c r="BA152" s="65"/>
      <c r="BB152" s="65"/>
      <c r="BC152" s="65"/>
      <c r="BD152" s="65">
        <v>0</v>
      </c>
      <c r="BE152" s="65"/>
      <c r="BF152" s="65"/>
      <c r="BG152" s="65"/>
      <c r="BH152" s="65"/>
      <c r="BI152" s="65">
        <v>0</v>
      </c>
      <c r="BJ152" s="65"/>
      <c r="BK152" s="65"/>
      <c r="BL152" s="65"/>
      <c r="BM152" s="65"/>
      <c r="BN152" s="65">
        <v>0</v>
      </c>
      <c r="BO152" s="65"/>
      <c r="BP152" s="65"/>
      <c r="BQ152" s="65"/>
      <c r="BR152" s="65"/>
      <c r="CA152" s="6" t="s">
        <v>42</v>
      </c>
    </row>
    <row r="153" spans="1:79" s="25" customFormat="1" ht="12.75" customHeight="1" x14ac:dyDescent="0.2">
      <c r="A153" s="31" t="s">
        <v>213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30"/>
      <c r="U153" s="64">
        <v>2750166</v>
      </c>
      <c r="V153" s="64"/>
      <c r="W153" s="64"/>
      <c r="X153" s="64"/>
      <c r="Y153" s="64"/>
      <c r="Z153" s="64">
        <v>0</v>
      </c>
      <c r="AA153" s="64"/>
      <c r="AB153" s="64"/>
      <c r="AC153" s="64"/>
      <c r="AD153" s="64"/>
      <c r="AE153" s="64">
        <v>4522737</v>
      </c>
      <c r="AF153" s="64"/>
      <c r="AG153" s="64"/>
      <c r="AH153" s="64"/>
      <c r="AI153" s="64"/>
      <c r="AJ153" s="64">
        <v>0</v>
      </c>
      <c r="AK153" s="64"/>
      <c r="AL153" s="64"/>
      <c r="AM153" s="64"/>
      <c r="AN153" s="64"/>
      <c r="AO153" s="64">
        <v>4091103</v>
      </c>
      <c r="AP153" s="64"/>
      <c r="AQ153" s="64"/>
      <c r="AR153" s="64"/>
      <c r="AS153" s="64"/>
      <c r="AT153" s="64">
        <v>0</v>
      </c>
      <c r="AU153" s="64"/>
      <c r="AV153" s="64"/>
      <c r="AW153" s="64"/>
      <c r="AX153" s="64"/>
      <c r="AY153" s="64">
        <v>0</v>
      </c>
      <c r="AZ153" s="64"/>
      <c r="BA153" s="64"/>
      <c r="BB153" s="64"/>
      <c r="BC153" s="64"/>
      <c r="BD153" s="64">
        <v>0</v>
      </c>
      <c r="BE153" s="64"/>
      <c r="BF153" s="64"/>
      <c r="BG153" s="64"/>
      <c r="BH153" s="64"/>
      <c r="BI153" s="64">
        <v>0</v>
      </c>
      <c r="BJ153" s="64"/>
      <c r="BK153" s="64"/>
      <c r="BL153" s="64"/>
      <c r="BM153" s="64"/>
      <c r="BN153" s="64">
        <v>0</v>
      </c>
      <c r="BO153" s="64"/>
      <c r="BP153" s="64"/>
      <c r="BQ153" s="64"/>
      <c r="BR153" s="64"/>
    </row>
    <row r="154" spans="1:79" s="6" customFormat="1" ht="25.5" customHeight="1" x14ac:dyDescent="0.2">
      <c r="A154" s="28" t="s">
        <v>214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  <c r="U154" s="65">
        <v>1819750</v>
      </c>
      <c r="V154" s="65"/>
      <c r="W154" s="65"/>
      <c r="X154" s="65"/>
      <c r="Y154" s="65"/>
      <c r="Z154" s="65">
        <v>0</v>
      </c>
      <c r="AA154" s="65"/>
      <c r="AB154" s="65"/>
      <c r="AC154" s="65"/>
      <c r="AD154" s="65"/>
      <c r="AE154" s="65">
        <v>1038441</v>
      </c>
      <c r="AF154" s="65"/>
      <c r="AG154" s="65"/>
      <c r="AH154" s="65"/>
      <c r="AI154" s="65"/>
      <c r="AJ154" s="65">
        <v>0</v>
      </c>
      <c r="AK154" s="65"/>
      <c r="AL154" s="65"/>
      <c r="AM154" s="65"/>
      <c r="AN154" s="65"/>
      <c r="AO154" s="65">
        <v>1285731</v>
      </c>
      <c r="AP154" s="65"/>
      <c r="AQ154" s="65"/>
      <c r="AR154" s="65"/>
      <c r="AS154" s="65"/>
      <c r="AT154" s="65">
        <v>0</v>
      </c>
      <c r="AU154" s="65"/>
      <c r="AV154" s="65"/>
      <c r="AW154" s="65"/>
      <c r="AX154" s="65"/>
      <c r="AY154" s="65">
        <v>0</v>
      </c>
      <c r="AZ154" s="65"/>
      <c r="BA154" s="65"/>
      <c r="BB154" s="65"/>
      <c r="BC154" s="65"/>
      <c r="BD154" s="65">
        <v>0</v>
      </c>
      <c r="BE154" s="65"/>
      <c r="BF154" s="65"/>
      <c r="BG154" s="65"/>
      <c r="BH154" s="65"/>
      <c r="BI154" s="65">
        <v>0</v>
      </c>
      <c r="BJ154" s="65"/>
      <c r="BK154" s="65"/>
      <c r="BL154" s="65"/>
      <c r="BM154" s="65"/>
      <c r="BN154" s="65">
        <v>0</v>
      </c>
      <c r="BO154" s="65"/>
      <c r="BP154" s="65"/>
      <c r="BQ154" s="65"/>
      <c r="BR154" s="65"/>
    </row>
    <row r="155" spans="1:79" s="25" customFormat="1" ht="12.75" customHeight="1" x14ac:dyDescent="0.2">
      <c r="A155" s="31" t="s">
        <v>215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30"/>
      <c r="U155" s="64">
        <v>1819750</v>
      </c>
      <c r="V155" s="64"/>
      <c r="W155" s="64"/>
      <c r="X155" s="64"/>
      <c r="Y155" s="64"/>
      <c r="Z155" s="64">
        <v>0</v>
      </c>
      <c r="AA155" s="64"/>
      <c r="AB155" s="64"/>
      <c r="AC155" s="64"/>
      <c r="AD155" s="64"/>
      <c r="AE155" s="64">
        <v>1038441</v>
      </c>
      <c r="AF155" s="64"/>
      <c r="AG155" s="64"/>
      <c r="AH155" s="64"/>
      <c r="AI155" s="64"/>
      <c r="AJ155" s="64">
        <v>0</v>
      </c>
      <c r="AK155" s="64"/>
      <c r="AL155" s="64"/>
      <c r="AM155" s="64"/>
      <c r="AN155" s="64"/>
      <c r="AO155" s="64">
        <v>1285731</v>
      </c>
      <c r="AP155" s="64"/>
      <c r="AQ155" s="64"/>
      <c r="AR155" s="64"/>
      <c r="AS155" s="64"/>
      <c r="AT155" s="64">
        <v>0</v>
      </c>
      <c r="AU155" s="64"/>
      <c r="AV155" s="64"/>
      <c r="AW155" s="64"/>
      <c r="AX155" s="64"/>
      <c r="AY155" s="64">
        <v>0</v>
      </c>
      <c r="AZ155" s="64"/>
      <c r="BA155" s="64"/>
      <c r="BB155" s="64"/>
      <c r="BC155" s="64"/>
      <c r="BD155" s="64">
        <v>0</v>
      </c>
      <c r="BE155" s="64"/>
      <c r="BF155" s="64"/>
      <c r="BG155" s="64"/>
      <c r="BH155" s="64"/>
      <c r="BI155" s="64">
        <v>0</v>
      </c>
      <c r="BJ155" s="64"/>
      <c r="BK155" s="64"/>
      <c r="BL155" s="64"/>
      <c r="BM155" s="64"/>
      <c r="BN155" s="64">
        <v>0</v>
      </c>
      <c r="BO155" s="64"/>
      <c r="BP155" s="64"/>
      <c r="BQ155" s="64"/>
      <c r="BR155" s="64"/>
    </row>
    <row r="156" spans="1:79" s="6" customFormat="1" ht="12.75" customHeight="1" x14ac:dyDescent="0.2">
      <c r="A156" s="28" t="s">
        <v>147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7"/>
      <c r="U156" s="65">
        <v>4569916</v>
      </c>
      <c r="V156" s="65"/>
      <c r="W156" s="65"/>
      <c r="X156" s="65"/>
      <c r="Y156" s="65"/>
      <c r="Z156" s="65">
        <v>0</v>
      </c>
      <c r="AA156" s="65"/>
      <c r="AB156" s="65"/>
      <c r="AC156" s="65"/>
      <c r="AD156" s="65"/>
      <c r="AE156" s="65">
        <v>5561178</v>
      </c>
      <c r="AF156" s="65"/>
      <c r="AG156" s="65"/>
      <c r="AH156" s="65"/>
      <c r="AI156" s="65"/>
      <c r="AJ156" s="65">
        <v>0</v>
      </c>
      <c r="AK156" s="65"/>
      <c r="AL156" s="65"/>
      <c r="AM156" s="65"/>
      <c r="AN156" s="65"/>
      <c r="AO156" s="65">
        <v>5376834</v>
      </c>
      <c r="AP156" s="65"/>
      <c r="AQ156" s="65"/>
      <c r="AR156" s="65"/>
      <c r="AS156" s="65"/>
      <c r="AT156" s="65">
        <v>0</v>
      </c>
      <c r="AU156" s="65"/>
      <c r="AV156" s="65"/>
      <c r="AW156" s="65"/>
      <c r="AX156" s="65"/>
      <c r="AY156" s="65">
        <v>0</v>
      </c>
      <c r="AZ156" s="65"/>
      <c r="BA156" s="65"/>
      <c r="BB156" s="65"/>
      <c r="BC156" s="65"/>
      <c r="BD156" s="65">
        <v>0</v>
      </c>
      <c r="BE156" s="65"/>
      <c r="BF156" s="65"/>
      <c r="BG156" s="65"/>
      <c r="BH156" s="65"/>
      <c r="BI156" s="65">
        <v>0</v>
      </c>
      <c r="BJ156" s="65"/>
      <c r="BK156" s="65"/>
      <c r="BL156" s="65"/>
      <c r="BM156" s="65"/>
      <c r="BN156" s="65">
        <v>0</v>
      </c>
      <c r="BO156" s="65"/>
      <c r="BP156" s="65"/>
      <c r="BQ156" s="65"/>
      <c r="BR156" s="65"/>
    </row>
    <row r="157" spans="1:79" s="25" customFormat="1" ht="38.25" customHeight="1" x14ac:dyDescent="0.2">
      <c r="A157" s="31" t="s">
        <v>216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30"/>
      <c r="U157" s="64" t="s">
        <v>186</v>
      </c>
      <c r="V157" s="64"/>
      <c r="W157" s="64"/>
      <c r="X157" s="64"/>
      <c r="Y157" s="64"/>
      <c r="Z157" s="64"/>
      <c r="AA157" s="64"/>
      <c r="AB157" s="64"/>
      <c r="AC157" s="64"/>
      <c r="AD157" s="64"/>
      <c r="AE157" s="64" t="s">
        <v>186</v>
      </c>
      <c r="AF157" s="64"/>
      <c r="AG157" s="64"/>
      <c r="AH157" s="64"/>
      <c r="AI157" s="64"/>
      <c r="AJ157" s="64"/>
      <c r="AK157" s="64"/>
      <c r="AL157" s="64"/>
      <c r="AM157" s="64"/>
      <c r="AN157" s="64"/>
      <c r="AO157" s="64" t="s">
        <v>186</v>
      </c>
      <c r="AP157" s="64"/>
      <c r="AQ157" s="64"/>
      <c r="AR157" s="64"/>
      <c r="AS157" s="64"/>
      <c r="AT157" s="64"/>
      <c r="AU157" s="64"/>
      <c r="AV157" s="64"/>
      <c r="AW157" s="64"/>
      <c r="AX157" s="64"/>
      <c r="AY157" s="64" t="s">
        <v>186</v>
      </c>
      <c r="AZ157" s="64"/>
      <c r="BA157" s="64"/>
      <c r="BB157" s="64"/>
      <c r="BC157" s="64"/>
      <c r="BD157" s="64"/>
      <c r="BE157" s="64"/>
      <c r="BF157" s="64"/>
      <c r="BG157" s="64"/>
      <c r="BH157" s="64"/>
      <c r="BI157" s="64" t="s">
        <v>186</v>
      </c>
      <c r="BJ157" s="64"/>
      <c r="BK157" s="64"/>
      <c r="BL157" s="64"/>
      <c r="BM157" s="64"/>
      <c r="BN157" s="64"/>
      <c r="BO157" s="64"/>
      <c r="BP157" s="64"/>
      <c r="BQ157" s="64"/>
      <c r="BR157" s="64"/>
    </row>
    <row r="160" spans="1:79" ht="14.25" customHeight="1" x14ac:dyDescent="0.2">
      <c r="A160" s="82" t="s">
        <v>125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</row>
    <row r="161" spans="1:79" ht="15" customHeight="1" x14ac:dyDescent="0.2">
      <c r="A161" s="92" t="s">
        <v>6</v>
      </c>
      <c r="B161" s="93"/>
      <c r="C161" s="93"/>
      <c r="D161" s="92" t="s">
        <v>10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4"/>
      <c r="W161" s="46" t="s">
        <v>180</v>
      </c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 t="s">
        <v>228</v>
      </c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 t="s">
        <v>239</v>
      </c>
      <c r="AV161" s="46"/>
      <c r="AW161" s="46"/>
      <c r="AX161" s="46"/>
      <c r="AY161" s="46"/>
      <c r="AZ161" s="46"/>
      <c r="BA161" s="46" t="s">
        <v>244</v>
      </c>
      <c r="BB161" s="46"/>
      <c r="BC161" s="46"/>
      <c r="BD161" s="46"/>
      <c r="BE161" s="46"/>
      <c r="BF161" s="46"/>
      <c r="BG161" s="46" t="s">
        <v>252</v>
      </c>
      <c r="BH161" s="46"/>
      <c r="BI161" s="46"/>
      <c r="BJ161" s="46"/>
      <c r="BK161" s="46"/>
      <c r="BL161" s="46"/>
    </row>
    <row r="162" spans="1:79" ht="15" customHeight="1" x14ac:dyDescent="0.2">
      <c r="A162" s="102"/>
      <c r="B162" s="103"/>
      <c r="C162" s="103"/>
      <c r="D162" s="102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4"/>
      <c r="W162" s="46" t="s">
        <v>4</v>
      </c>
      <c r="X162" s="46"/>
      <c r="Y162" s="46"/>
      <c r="Z162" s="46"/>
      <c r="AA162" s="46"/>
      <c r="AB162" s="46"/>
      <c r="AC162" s="46" t="s">
        <v>3</v>
      </c>
      <c r="AD162" s="46"/>
      <c r="AE162" s="46"/>
      <c r="AF162" s="46"/>
      <c r="AG162" s="46"/>
      <c r="AH162" s="46"/>
      <c r="AI162" s="46" t="s">
        <v>4</v>
      </c>
      <c r="AJ162" s="46"/>
      <c r="AK162" s="46"/>
      <c r="AL162" s="46"/>
      <c r="AM162" s="46"/>
      <c r="AN162" s="46"/>
      <c r="AO162" s="46" t="s">
        <v>3</v>
      </c>
      <c r="AP162" s="46"/>
      <c r="AQ162" s="46"/>
      <c r="AR162" s="46"/>
      <c r="AS162" s="46"/>
      <c r="AT162" s="46"/>
      <c r="AU162" s="84" t="s">
        <v>4</v>
      </c>
      <c r="AV162" s="84"/>
      <c r="AW162" s="84"/>
      <c r="AX162" s="84" t="s">
        <v>3</v>
      </c>
      <c r="AY162" s="84"/>
      <c r="AZ162" s="84"/>
      <c r="BA162" s="84" t="s">
        <v>4</v>
      </c>
      <c r="BB162" s="84"/>
      <c r="BC162" s="84"/>
      <c r="BD162" s="84" t="s">
        <v>3</v>
      </c>
      <c r="BE162" s="84"/>
      <c r="BF162" s="84"/>
      <c r="BG162" s="84" t="s">
        <v>4</v>
      </c>
      <c r="BH162" s="84"/>
      <c r="BI162" s="84"/>
      <c r="BJ162" s="84" t="s">
        <v>3</v>
      </c>
      <c r="BK162" s="84"/>
      <c r="BL162" s="84"/>
    </row>
    <row r="163" spans="1:79" ht="57" customHeight="1" x14ac:dyDescent="0.2">
      <c r="A163" s="95"/>
      <c r="B163" s="96"/>
      <c r="C163" s="96"/>
      <c r="D163" s="95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7"/>
      <c r="W163" s="46" t="s">
        <v>12</v>
      </c>
      <c r="X163" s="46"/>
      <c r="Y163" s="46"/>
      <c r="Z163" s="46" t="s">
        <v>11</v>
      </c>
      <c r="AA163" s="46"/>
      <c r="AB163" s="46"/>
      <c r="AC163" s="46" t="s">
        <v>12</v>
      </c>
      <c r="AD163" s="46"/>
      <c r="AE163" s="46"/>
      <c r="AF163" s="46" t="s">
        <v>11</v>
      </c>
      <c r="AG163" s="46"/>
      <c r="AH163" s="46"/>
      <c r="AI163" s="46" t="s">
        <v>12</v>
      </c>
      <c r="AJ163" s="46"/>
      <c r="AK163" s="46"/>
      <c r="AL163" s="46" t="s">
        <v>11</v>
      </c>
      <c r="AM163" s="46"/>
      <c r="AN163" s="46"/>
      <c r="AO163" s="46" t="s">
        <v>12</v>
      </c>
      <c r="AP163" s="46"/>
      <c r="AQ163" s="46"/>
      <c r="AR163" s="46" t="s">
        <v>11</v>
      </c>
      <c r="AS163" s="46"/>
      <c r="AT163" s="46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</row>
    <row r="164" spans="1:79" ht="15" customHeight="1" x14ac:dyDescent="0.2">
      <c r="A164" s="41">
        <v>1</v>
      </c>
      <c r="B164" s="42"/>
      <c r="C164" s="42"/>
      <c r="D164" s="41">
        <v>2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3"/>
      <c r="W164" s="46">
        <v>3</v>
      </c>
      <c r="X164" s="46"/>
      <c r="Y164" s="46"/>
      <c r="Z164" s="46">
        <v>4</v>
      </c>
      <c r="AA164" s="46"/>
      <c r="AB164" s="46"/>
      <c r="AC164" s="46">
        <v>5</v>
      </c>
      <c r="AD164" s="46"/>
      <c r="AE164" s="46"/>
      <c r="AF164" s="46">
        <v>6</v>
      </c>
      <c r="AG164" s="46"/>
      <c r="AH164" s="46"/>
      <c r="AI164" s="46">
        <v>7</v>
      </c>
      <c r="AJ164" s="46"/>
      <c r="AK164" s="46"/>
      <c r="AL164" s="46">
        <v>8</v>
      </c>
      <c r="AM164" s="46"/>
      <c r="AN164" s="46"/>
      <c r="AO164" s="46">
        <v>9</v>
      </c>
      <c r="AP164" s="46"/>
      <c r="AQ164" s="46"/>
      <c r="AR164" s="46">
        <v>10</v>
      </c>
      <c r="AS164" s="46"/>
      <c r="AT164" s="46"/>
      <c r="AU164" s="46">
        <v>11</v>
      </c>
      <c r="AV164" s="46"/>
      <c r="AW164" s="46"/>
      <c r="AX164" s="46">
        <v>12</v>
      </c>
      <c r="AY164" s="46"/>
      <c r="AZ164" s="46"/>
      <c r="BA164" s="46">
        <v>13</v>
      </c>
      <c r="BB164" s="46"/>
      <c r="BC164" s="46"/>
      <c r="BD164" s="46">
        <v>14</v>
      </c>
      <c r="BE164" s="46"/>
      <c r="BF164" s="46"/>
      <c r="BG164" s="46">
        <v>15</v>
      </c>
      <c r="BH164" s="46"/>
      <c r="BI164" s="46"/>
      <c r="BJ164" s="46">
        <v>16</v>
      </c>
      <c r="BK164" s="46"/>
      <c r="BL164" s="46"/>
    </row>
    <row r="165" spans="1:79" s="1" customFormat="1" ht="12.75" hidden="1" customHeight="1" x14ac:dyDescent="0.2">
      <c r="A165" s="35" t="s">
        <v>69</v>
      </c>
      <c r="B165" s="36"/>
      <c r="C165" s="36"/>
      <c r="D165" s="35" t="s">
        <v>57</v>
      </c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7"/>
      <c r="W165" s="45" t="s">
        <v>72</v>
      </c>
      <c r="X165" s="45"/>
      <c r="Y165" s="45"/>
      <c r="Z165" s="45" t="s">
        <v>73</v>
      </c>
      <c r="AA165" s="45"/>
      <c r="AB165" s="45"/>
      <c r="AC165" s="44" t="s">
        <v>74</v>
      </c>
      <c r="AD165" s="44"/>
      <c r="AE165" s="44"/>
      <c r="AF165" s="44" t="s">
        <v>75</v>
      </c>
      <c r="AG165" s="44"/>
      <c r="AH165" s="44"/>
      <c r="AI165" s="45" t="s">
        <v>76</v>
      </c>
      <c r="AJ165" s="45"/>
      <c r="AK165" s="45"/>
      <c r="AL165" s="45" t="s">
        <v>77</v>
      </c>
      <c r="AM165" s="45"/>
      <c r="AN165" s="45"/>
      <c r="AO165" s="44" t="s">
        <v>104</v>
      </c>
      <c r="AP165" s="44"/>
      <c r="AQ165" s="44"/>
      <c r="AR165" s="44" t="s">
        <v>78</v>
      </c>
      <c r="AS165" s="44"/>
      <c r="AT165" s="44"/>
      <c r="AU165" s="45" t="s">
        <v>105</v>
      </c>
      <c r="AV165" s="45"/>
      <c r="AW165" s="45"/>
      <c r="AX165" s="44" t="s">
        <v>106</v>
      </c>
      <c r="AY165" s="44"/>
      <c r="AZ165" s="44"/>
      <c r="BA165" s="45" t="s">
        <v>107</v>
      </c>
      <c r="BB165" s="45"/>
      <c r="BC165" s="45"/>
      <c r="BD165" s="44" t="s">
        <v>108</v>
      </c>
      <c r="BE165" s="44"/>
      <c r="BF165" s="44"/>
      <c r="BG165" s="45" t="s">
        <v>109</v>
      </c>
      <c r="BH165" s="45"/>
      <c r="BI165" s="45"/>
      <c r="BJ165" s="44" t="s">
        <v>110</v>
      </c>
      <c r="BK165" s="44"/>
      <c r="BL165" s="44"/>
      <c r="CA165" s="1" t="s">
        <v>103</v>
      </c>
    </row>
    <row r="166" spans="1:79" s="25" customFormat="1" ht="12.75" customHeight="1" x14ac:dyDescent="0.2">
      <c r="A166" s="60">
        <v>1</v>
      </c>
      <c r="B166" s="61"/>
      <c r="C166" s="61"/>
      <c r="D166" s="31" t="s">
        <v>217</v>
      </c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0"/>
      <c r="W166" s="58">
        <v>3</v>
      </c>
      <c r="X166" s="58"/>
      <c r="Y166" s="58"/>
      <c r="Z166" s="58">
        <v>1</v>
      </c>
      <c r="AA166" s="58"/>
      <c r="AB166" s="58"/>
      <c r="AC166" s="58">
        <v>0</v>
      </c>
      <c r="AD166" s="58"/>
      <c r="AE166" s="58"/>
      <c r="AF166" s="58">
        <v>0</v>
      </c>
      <c r="AG166" s="58"/>
      <c r="AH166" s="58"/>
      <c r="AI166" s="58">
        <v>3</v>
      </c>
      <c r="AJ166" s="58"/>
      <c r="AK166" s="58"/>
      <c r="AL166" s="58">
        <v>1</v>
      </c>
      <c r="AM166" s="58"/>
      <c r="AN166" s="58"/>
      <c r="AO166" s="58">
        <v>0</v>
      </c>
      <c r="AP166" s="58"/>
      <c r="AQ166" s="58"/>
      <c r="AR166" s="58">
        <v>0</v>
      </c>
      <c r="AS166" s="58"/>
      <c r="AT166" s="58"/>
      <c r="AU166" s="58">
        <v>1</v>
      </c>
      <c r="AV166" s="58"/>
      <c r="AW166" s="58"/>
      <c r="AX166" s="58">
        <v>0</v>
      </c>
      <c r="AY166" s="58"/>
      <c r="AZ166" s="58"/>
      <c r="BA166" s="58">
        <v>0</v>
      </c>
      <c r="BB166" s="58"/>
      <c r="BC166" s="58"/>
      <c r="BD166" s="58">
        <v>0</v>
      </c>
      <c r="BE166" s="58"/>
      <c r="BF166" s="58"/>
      <c r="BG166" s="58">
        <v>0</v>
      </c>
      <c r="BH166" s="58"/>
      <c r="BI166" s="58"/>
      <c r="BJ166" s="58">
        <v>0</v>
      </c>
      <c r="BK166" s="58"/>
      <c r="BL166" s="58"/>
      <c r="CA166" s="25" t="s">
        <v>43</v>
      </c>
    </row>
    <row r="167" spans="1:79" s="25" customFormat="1" ht="12.75" customHeight="1" x14ac:dyDescent="0.2">
      <c r="A167" s="60">
        <v>2</v>
      </c>
      <c r="B167" s="61"/>
      <c r="C167" s="61"/>
      <c r="D167" s="31" t="s">
        <v>218</v>
      </c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0"/>
      <c r="W167" s="58">
        <v>36</v>
      </c>
      <c r="X167" s="58"/>
      <c r="Y167" s="58"/>
      <c r="Z167" s="58">
        <v>26</v>
      </c>
      <c r="AA167" s="58"/>
      <c r="AB167" s="58"/>
      <c r="AC167" s="58">
        <v>0</v>
      </c>
      <c r="AD167" s="58"/>
      <c r="AE167" s="58"/>
      <c r="AF167" s="58">
        <v>0</v>
      </c>
      <c r="AG167" s="58"/>
      <c r="AH167" s="58"/>
      <c r="AI167" s="58">
        <v>36</v>
      </c>
      <c r="AJ167" s="58"/>
      <c r="AK167" s="58"/>
      <c r="AL167" s="58">
        <v>25</v>
      </c>
      <c r="AM167" s="58"/>
      <c r="AN167" s="58"/>
      <c r="AO167" s="58">
        <v>0</v>
      </c>
      <c r="AP167" s="58"/>
      <c r="AQ167" s="58"/>
      <c r="AR167" s="58">
        <v>0</v>
      </c>
      <c r="AS167" s="58"/>
      <c r="AT167" s="58"/>
      <c r="AU167" s="58">
        <v>20</v>
      </c>
      <c r="AV167" s="58"/>
      <c r="AW167" s="58"/>
      <c r="AX167" s="58">
        <v>0</v>
      </c>
      <c r="AY167" s="58"/>
      <c r="AZ167" s="58"/>
      <c r="BA167" s="58">
        <v>0</v>
      </c>
      <c r="BB167" s="58"/>
      <c r="BC167" s="58"/>
      <c r="BD167" s="58">
        <v>0</v>
      </c>
      <c r="BE167" s="58"/>
      <c r="BF167" s="58"/>
      <c r="BG167" s="58">
        <v>0</v>
      </c>
      <c r="BH167" s="58"/>
      <c r="BI167" s="58"/>
      <c r="BJ167" s="58">
        <v>0</v>
      </c>
      <c r="BK167" s="58"/>
      <c r="BL167" s="58"/>
    </row>
    <row r="168" spans="1:79" s="6" customFormat="1" ht="12.75" customHeight="1" x14ac:dyDescent="0.2">
      <c r="A168" s="62">
        <v>3</v>
      </c>
      <c r="B168" s="63"/>
      <c r="C168" s="63"/>
      <c r="D168" s="28" t="s">
        <v>219</v>
      </c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7"/>
      <c r="W168" s="59">
        <v>39</v>
      </c>
      <c r="X168" s="59"/>
      <c r="Y168" s="59"/>
      <c r="Z168" s="59">
        <v>27</v>
      </c>
      <c r="AA168" s="59"/>
      <c r="AB168" s="59"/>
      <c r="AC168" s="59">
        <v>0</v>
      </c>
      <c r="AD168" s="59"/>
      <c r="AE168" s="59"/>
      <c r="AF168" s="59">
        <v>0</v>
      </c>
      <c r="AG168" s="59"/>
      <c r="AH168" s="59"/>
      <c r="AI168" s="59">
        <v>39</v>
      </c>
      <c r="AJ168" s="59"/>
      <c r="AK168" s="59"/>
      <c r="AL168" s="59">
        <v>26</v>
      </c>
      <c r="AM168" s="59"/>
      <c r="AN168" s="59"/>
      <c r="AO168" s="59">
        <v>0</v>
      </c>
      <c r="AP168" s="59"/>
      <c r="AQ168" s="59"/>
      <c r="AR168" s="59">
        <v>0</v>
      </c>
      <c r="AS168" s="59"/>
      <c r="AT168" s="59"/>
      <c r="AU168" s="59">
        <v>21</v>
      </c>
      <c r="AV168" s="59"/>
      <c r="AW168" s="59"/>
      <c r="AX168" s="59">
        <v>0</v>
      </c>
      <c r="AY168" s="59"/>
      <c r="AZ168" s="59"/>
      <c r="BA168" s="59">
        <v>0</v>
      </c>
      <c r="BB168" s="59"/>
      <c r="BC168" s="59"/>
      <c r="BD168" s="59">
        <v>0</v>
      </c>
      <c r="BE168" s="59"/>
      <c r="BF168" s="59"/>
      <c r="BG168" s="59">
        <v>0</v>
      </c>
      <c r="BH168" s="59"/>
      <c r="BI168" s="59"/>
      <c r="BJ168" s="59">
        <v>0</v>
      </c>
      <c r="BK168" s="59"/>
      <c r="BL168" s="59"/>
    </row>
    <row r="169" spans="1:79" s="25" customFormat="1" ht="25.5" customHeight="1" x14ac:dyDescent="0.2">
      <c r="A169" s="60">
        <v>4</v>
      </c>
      <c r="B169" s="61"/>
      <c r="C169" s="61"/>
      <c r="D169" s="31" t="s">
        <v>220</v>
      </c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0"/>
      <c r="W169" s="58" t="s">
        <v>186</v>
      </c>
      <c r="X169" s="58"/>
      <c r="Y169" s="58"/>
      <c r="Z169" s="58" t="s">
        <v>186</v>
      </c>
      <c r="AA169" s="58"/>
      <c r="AB169" s="58"/>
      <c r="AC169" s="58"/>
      <c r="AD169" s="58"/>
      <c r="AE169" s="58"/>
      <c r="AF169" s="58"/>
      <c r="AG169" s="58"/>
      <c r="AH169" s="58"/>
      <c r="AI169" s="58" t="s">
        <v>186</v>
      </c>
      <c r="AJ169" s="58"/>
      <c r="AK169" s="58"/>
      <c r="AL169" s="58" t="s">
        <v>186</v>
      </c>
      <c r="AM169" s="58"/>
      <c r="AN169" s="58"/>
      <c r="AO169" s="58"/>
      <c r="AP169" s="58"/>
      <c r="AQ169" s="58"/>
      <c r="AR169" s="58"/>
      <c r="AS169" s="58"/>
      <c r="AT169" s="58"/>
      <c r="AU169" s="58" t="s">
        <v>186</v>
      </c>
      <c r="AV169" s="58"/>
      <c r="AW169" s="58"/>
      <c r="AX169" s="58"/>
      <c r="AY169" s="58"/>
      <c r="AZ169" s="58"/>
      <c r="BA169" s="58" t="s">
        <v>186</v>
      </c>
      <c r="BB169" s="58"/>
      <c r="BC169" s="58"/>
      <c r="BD169" s="58"/>
      <c r="BE169" s="58"/>
      <c r="BF169" s="58"/>
      <c r="BG169" s="58" t="s">
        <v>186</v>
      </c>
      <c r="BH169" s="58"/>
      <c r="BI169" s="58"/>
      <c r="BJ169" s="58"/>
      <c r="BK169" s="58"/>
      <c r="BL169" s="58"/>
    </row>
    <row r="172" spans="1:79" ht="14.25" customHeight="1" x14ac:dyDescent="0.2">
      <c r="A172" s="82" t="s">
        <v>153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</row>
    <row r="173" spans="1:79" ht="14.25" customHeight="1" x14ac:dyDescent="0.2">
      <c r="A173" s="82" t="s">
        <v>240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</row>
    <row r="174" spans="1:79" ht="15" customHeight="1" x14ac:dyDescent="0.2">
      <c r="A174" s="48" t="s">
        <v>179</v>
      </c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</row>
    <row r="175" spans="1:79" ht="15" customHeight="1" x14ac:dyDescent="0.2">
      <c r="A175" s="46" t="s">
        <v>6</v>
      </c>
      <c r="B175" s="46"/>
      <c r="C175" s="46"/>
      <c r="D175" s="46"/>
      <c r="E175" s="46"/>
      <c r="F175" s="46"/>
      <c r="G175" s="46" t="s">
        <v>126</v>
      </c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 t="s">
        <v>13</v>
      </c>
      <c r="U175" s="46"/>
      <c r="V175" s="46"/>
      <c r="W175" s="46"/>
      <c r="X175" s="46"/>
      <c r="Y175" s="46"/>
      <c r="Z175" s="46"/>
      <c r="AA175" s="41" t="s">
        <v>180</v>
      </c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1"/>
      <c r="AP175" s="41" t="s">
        <v>181</v>
      </c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3"/>
      <c r="BE175" s="41" t="s">
        <v>182</v>
      </c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3"/>
    </row>
    <row r="176" spans="1:79" ht="32.1" customHeight="1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 t="s">
        <v>4</v>
      </c>
      <c r="AB176" s="46"/>
      <c r="AC176" s="46"/>
      <c r="AD176" s="46"/>
      <c r="AE176" s="46"/>
      <c r="AF176" s="46" t="s">
        <v>3</v>
      </c>
      <c r="AG176" s="46"/>
      <c r="AH176" s="46"/>
      <c r="AI176" s="46"/>
      <c r="AJ176" s="46"/>
      <c r="AK176" s="46" t="s">
        <v>89</v>
      </c>
      <c r="AL176" s="46"/>
      <c r="AM176" s="46"/>
      <c r="AN176" s="46"/>
      <c r="AO176" s="46"/>
      <c r="AP176" s="46" t="s">
        <v>4</v>
      </c>
      <c r="AQ176" s="46"/>
      <c r="AR176" s="46"/>
      <c r="AS176" s="46"/>
      <c r="AT176" s="46"/>
      <c r="AU176" s="46" t="s">
        <v>3</v>
      </c>
      <c r="AV176" s="46"/>
      <c r="AW176" s="46"/>
      <c r="AX176" s="46"/>
      <c r="AY176" s="46"/>
      <c r="AZ176" s="46" t="s">
        <v>96</v>
      </c>
      <c r="BA176" s="46"/>
      <c r="BB176" s="46"/>
      <c r="BC176" s="46"/>
      <c r="BD176" s="46"/>
      <c r="BE176" s="46" t="s">
        <v>4</v>
      </c>
      <c r="BF176" s="46"/>
      <c r="BG176" s="46"/>
      <c r="BH176" s="46"/>
      <c r="BI176" s="46"/>
      <c r="BJ176" s="46" t="s">
        <v>3</v>
      </c>
      <c r="BK176" s="46"/>
      <c r="BL176" s="46"/>
      <c r="BM176" s="46"/>
      <c r="BN176" s="46"/>
      <c r="BO176" s="46" t="s">
        <v>127</v>
      </c>
      <c r="BP176" s="46"/>
      <c r="BQ176" s="46"/>
      <c r="BR176" s="46"/>
      <c r="BS176" s="46"/>
    </row>
    <row r="177" spans="1:79" ht="15" customHeight="1" x14ac:dyDescent="0.2">
      <c r="A177" s="46">
        <v>1</v>
      </c>
      <c r="B177" s="46"/>
      <c r="C177" s="46"/>
      <c r="D177" s="46"/>
      <c r="E177" s="46"/>
      <c r="F177" s="46"/>
      <c r="G177" s="46">
        <v>2</v>
      </c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>
        <v>3</v>
      </c>
      <c r="U177" s="46"/>
      <c r="V177" s="46"/>
      <c r="W177" s="46"/>
      <c r="X177" s="46"/>
      <c r="Y177" s="46"/>
      <c r="Z177" s="46"/>
      <c r="AA177" s="46">
        <v>4</v>
      </c>
      <c r="AB177" s="46"/>
      <c r="AC177" s="46"/>
      <c r="AD177" s="46"/>
      <c r="AE177" s="46"/>
      <c r="AF177" s="46">
        <v>5</v>
      </c>
      <c r="AG177" s="46"/>
      <c r="AH177" s="46"/>
      <c r="AI177" s="46"/>
      <c r="AJ177" s="46"/>
      <c r="AK177" s="46">
        <v>6</v>
      </c>
      <c r="AL177" s="46"/>
      <c r="AM177" s="46"/>
      <c r="AN177" s="46"/>
      <c r="AO177" s="46"/>
      <c r="AP177" s="46">
        <v>7</v>
      </c>
      <c r="AQ177" s="46"/>
      <c r="AR177" s="46"/>
      <c r="AS177" s="46"/>
      <c r="AT177" s="46"/>
      <c r="AU177" s="46">
        <v>8</v>
      </c>
      <c r="AV177" s="46"/>
      <c r="AW177" s="46"/>
      <c r="AX177" s="46"/>
      <c r="AY177" s="46"/>
      <c r="AZ177" s="46">
        <v>9</v>
      </c>
      <c r="BA177" s="46"/>
      <c r="BB177" s="46"/>
      <c r="BC177" s="46"/>
      <c r="BD177" s="46"/>
      <c r="BE177" s="46">
        <v>10</v>
      </c>
      <c r="BF177" s="46"/>
      <c r="BG177" s="46"/>
      <c r="BH177" s="46"/>
      <c r="BI177" s="46"/>
      <c r="BJ177" s="46">
        <v>11</v>
      </c>
      <c r="BK177" s="46"/>
      <c r="BL177" s="46"/>
      <c r="BM177" s="46"/>
      <c r="BN177" s="46"/>
      <c r="BO177" s="46">
        <v>12</v>
      </c>
      <c r="BP177" s="46"/>
      <c r="BQ177" s="46"/>
      <c r="BR177" s="46"/>
      <c r="BS177" s="46"/>
    </row>
    <row r="178" spans="1:79" s="1" customFormat="1" ht="15" hidden="1" customHeight="1" x14ac:dyDescent="0.2">
      <c r="A178" s="45" t="s">
        <v>69</v>
      </c>
      <c r="B178" s="45"/>
      <c r="C178" s="45"/>
      <c r="D178" s="45"/>
      <c r="E178" s="45"/>
      <c r="F178" s="45"/>
      <c r="G178" s="83" t="s">
        <v>57</v>
      </c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 t="s">
        <v>79</v>
      </c>
      <c r="U178" s="83"/>
      <c r="V178" s="83"/>
      <c r="W178" s="83"/>
      <c r="X178" s="83"/>
      <c r="Y178" s="83"/>
      <c r="Z178" s="83"/>
      <c r="AA178" s="44" t="s">
        <v>65</v>
      </c>
      <c r="AB178" s="44"/>
      <c r="AC178" s="44"/>
      <c r="AD178" s="44"/>
      <c r="AE178" s="44"/>
      <c r="AF178" s="44" t="s">
        <v>66</v>
      </c>
      <c r="AG178" s="44"/>
      <c r="AH178" s="44"/>
      <c r="AI178" s="44"/>
      <c r="AJ178" s="44"/>
      <c r="AK178" s="98" t="s">
        <v>122</v>
      </c>
      <c r="AL178" s="98"/>
      <c r="AM178" s="98"/>
      <c r="AN178" s="98"/>
      <c r="AO178" s="98"/>
      <c r="AP178" s="44" t="s">
        <v>67</v>
      </c>
      <c r="AQ178" s="44"/>
      <c r="AR178" s="44"/>
      <c r="AS178" s="44"/>
      <c r="AT178" s="44"/>
      <c r="AU178" s="44" t="s">
        <v>68</v>
      </c>
      <c r="AV178" s="44"/>
      <c r="AW178" s="44"/>
      <c r="AX178" s="44"/>
      <c r="AY178" s="44"/>
      <c r="AZ178" s="98" t="s">
        <v>122</v>
      </c>
      <c r="BA178" s="98"/>
      <c r="BB178" s="98"/>
      <c r="BC178" s="98"/>
      <c r="BD178" s="98"/>
      <c r="BE178" s="44" t="s">
        <v>58</v>
      </c>
      <c r="BF178" s="44"/>
      <c r="BG178" s="44"/>
      <c r="BH178" s="44"/>
      <c r="BI178" s="44"/>
      <c r="BJ178" s="44" t="s">
        <v>59</v>
      </c>
      <c r="BK178" s="44"/>
      <c r="BL178" s="44"/>
      <c r="BM178" s="44"/>
      <c r="BN178" s="44"/>
      <c r="BO178" s="98" t="s">
        <v>122</v>
      </c>
      <c r="BP178" s="98"/>
      <c r="BQ178" s="98"/>
      <c r="BR178" s="98"/>
      <c r="BS178" s="98"/>
      <c r="CA178" s="1" t="s">
        <v>44</v>
      </c>
    </row>
    <row r="179" spans="1:79" s="6" customFormat="1" ht="12.75" customHeight="1" x14ac:dyDescent="0.2">
      <c r="A179" s="69"/>
      <c r="B179" s="69"/>
      <c r="C179" s="69"/>
      <c r="D179" s="69"/>
      <c r="E179" s="69"/>
      <c r="F179" s="69"/>
      <c r="G179" s="81" t="s">
        <v>147</v>
      </c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99"/>
      <c r="U179" s="99"/>
      <c r="V179" s="99"/>
      <c r="W179" s="99"/>
      <c r="X179" s="99"/>
      <c r="Y179" s="99"/>
      <c r="Z179" s="99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>
        <f>IF(ISNUMBER(AA179),AA179,0)+IF(ISNUMBER(AF179),AF179,0)</f>
        <v>0</v>
      </c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>
        <f>IF(ISNUMBER(AP179),AP179,0)+IF(ISNUMBER(AU179),AU179,0)</f>
        <v>0</v>
      </c>
      <c r="BA179" s="65"/>
      <c r="BB179" s="65"/>
      <c r="BC179" s="65"/>
      <c r="BD179" s="65"/>
      <c r="BE179" s="65"/>
      <c r="BF179" s="65"/>
      <c r="BG179" s="65"/>
      <c r="BH179" s="65"/>
      <c r="BI179" s="65"/>
      <c r="BJ179" s="65"/>
      <c r="BK179" s="65"/>
      <c r="BL179" s="65"/>
      <c r="BM179" s="65"/>
      <c r="BN179" s="65"/>
      <c r="BO179" s="65">
        <f>IF(ISNUMBER(BE179),BE179,0)+IF(ISNUMBER(BJ179),BJ179,0)</f>
        <v>0</v>
      </c>
      <c r="BP179" s="65"/>
      <c r="BQ179" s="65"/>
      <c r="BR179" s="65"/>
      <c r="BS179" s="65"/>
      <c r="CA179" s="6" t="s">
        <v>45</v>
      </c>
    </row>
    <row r="181" spans="1:79" ht="13.5" customHeight="1" x14ac:dyDescent="0.2">
      <c r="A181" s="82" t="s">
        <v>253</v>
      </c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</row>
    <row r="182" spans="1:79" ht="15" customHeight="1" x14ac:dyDescent="0.2">
      <c r="A182" s="90" t="s">
        <v>179</v>
      </c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</row>
    <row r="183" spans="1:79" ht="15" customHeight="1" x14ac:dyDescent="0.2">
      <c r="A183" s="46" t="s">
        <v>6</v>
      </c>
      <c r="B183" s="46"/>
      <c r="C183" s="46"/>
      <c r="D183" s="46"/>
      <c r="E183" s="46"/>
      <c r="F183" s="46"/>
      <c r="G183" s="46" t="s">
        <v>126</v>
      </c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 t="s">
        <v>13</v>
      </c>
      <c r="U183" s="46"/>
      <c r="V183" s="46"/>
      <c r="W183" s="46"/>
      <c r="X183" s="46"/>
      <c r="Y183" s="46"/>
      <c r="Z183" s="46"/>
      <c r="AA183" s="41" t="s">
        <v>183</v>
      </c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1"/>
      <c r="AP183" s="41" t="s">
        <v>184</v>
      </c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3"/>
    </row>
    <row r="184" spans="1:79" ht="32.1" customHeight="1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 t="s">
        <v>4</v>
      </c>
      <c r="AB184" s="46"/>
      <c r="AC184" s="46"/>
      <c r="AD184" s="46"/>
      <c r="AE184" s="46"/>
      <c r="AF184" s="46" t="s">
        <v>3</v>
      </c>
      <c r="AG184" s="46"/>
      <c r="AH184" s="46"/>
      <c r="AI184" s="46"/>
      <c r="AJ184" s="46"/>
      <c r="AK184" s="46" t="s">
        <v>89</v>
      </c>
      <c r="AL184" s="46"/>
      <c r="AM184" s="46"/>
      <c r="AN184" s="46"/>
      <c r="AO184" s="46"/>
      <c r="AP184" s="46" t="s">
        <v>4</v>
      </c>
      <c r="AQ184" s="46"/>
      <c r="AR184" s="46"/>
      <c r="AS184" s="46"/>
      <c r="AT184" s="46"/>
      <c r="AU184" s="46" t="s">
        <v>3</v>
      </c>
      <c r="AV184" s="46"/>
      <c r="AW184" s="46"/>
      <c r="AX184" s="46"/>
      <c r="AY184" s="46"/>
      <c r="AZ184" s="46" t="s">
        <v>96</v>
      </c>
      <c r="BA184" s="46"/>
      <c r="BB184" s="46"/>
      <c r="BC184" s="46"/>
      <c r="BD184" s="46"/>
    </row>
    <row r="185" spans="1:79" ht="15" customHeight="1" x14ac:dyDescent="0.2">
      <c r="A185" s="46">
        <v>1</v>
      </c>
      <c r="B185" s="46"/>
      <c r="C185" s="46"/>
      <c r="D185" s="46"/>
      <c r="E185" s="46"/>
      <c r="F185" s="46"/>
      <c r="G185" s="46">
        <v>2</v>
      </c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>
        <v>3</v>
      </c>
      <c r="U185" s="46"/>
      <c r="V185" s="46"/>
      <c r="W185" s="46"/>
      <c r="X185" s="46"/>
      <c r="Y185" s="46"/>
      <c r="Z185" s="46"/>
      <c r="AA185" s="46">
        <v>4</v>
      </c>
      <c r="AB185" s="46"/>
      <c r="AC185" s="46"/>
      <c r="AD185" s="46"/>
      <c r="AE185" s="46"/>
      <c r="AF185" s="46">
        <v>5</v>
      </c>
      <c r="AG185" s="46"/>
      <c r="AH185" s="46"/>
      <c r="AI185" s="46"/>
      <c r="AJ185" s="46"/>
      <c r="AK185" s="46">
        <v>6</v>
      </c>
      <c r="AL185" s="46"/>
      <c r="AM185" s="46"/>
      <c r="AN185" s="46"/>
      <c r="AO185" s="46"/>
      <c r="AP185" s="46">
        <v>7</v>
      </c>
      <c r="AQ185" s="46"/>
      <c r="AR185" s="46"/>
      <c r="AS185" s="46"/>
      <c r="AT185" s="46"/>
      <c r="AU185" s="46">
        <v>8</v>
      </c>
      <c r="AV185" s="46"/>
      <c r="AW185" s="46"/>
      <c r="AX185" s="46"/>
      <c r="AY185" s="46"/>
      <c r="AZ185" s="46">
        <v>9</v>
      </c>
      <c r="BA185" s="46"/>
      <c r="BB185" s="46"/>
      <c r="BC185" s="46"/>
      <c r="BD185" s="46"/>
    </row>
    <row r="186" spans="1:79" s="1" customFormat="1" ht="12" hidden="1" customHeight="1" x14ac:dyDescent="0.2">
      <c r="A186" s="45" t="s">
        <v>69</v>
      </c>
      <c r="B186" s="45"/>
      <c r="C186" s="45"/>
      <c r="D186" s="45"/>
      <c r="E186" s="45"/>
      <c r="F186" s="45"/>
      <c r="G186" s="83" t="s">
        <v>57</v>
      </c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 t="s">
        <v>79</v>
      </c>
      <c r="U186" s="83"/>
      <c r="V186" s="83"/>
      <c r="W186" s="83"/>
      <c r="X186" s="83"/>
      <c r="Y186" s="83"/>
      <c r="Z186" s="83"/>
      <c r="AA186" s="44" t="s">
        <v>60</v>
      </c>
      <c r="AB186" s="44"/>
      <c r="AC186" s="44"/>
      <c r="AD186" s="44"/>
      <c r="AE186" s="44"/>
      <c r="AF186" s="44" t="s">
        <v>61</v>
      </c>
      <c r="AG186" s="44"/>
      <c r="AH186" s="44"/>
      <c r="AI186" s="44"/>
      <c r="AJ186" s="44"/>
      <c r="AK186" s="98" t="s">
        <v>122</v>
      </c>
      <c r="AL186" s="98"/>
      <c r="AM186" s="98"/>
      <c r="AN186" s="98"/>
      <c r="AO186" s="98"/>
      <c r="AP186" s="44" t="s">
        <v>62</v>
      </c>
      <c r="AQ186" s="44"/>
      <c r="AR186" s="44"/>
      <c r="AS186" s="44"/>
      <c r="AT186" s="44"/>
      <c r="AU186" s="44" t="s">
        <v>63</v>
      </c>
      <c r="AV186" s="44"/>
      <c r="AW186" s="44"/>
      <c r="AX186" s="44"/>
      <c r="AY186" s="44"/>
      <c r="AZ186" s="98" t="s">
        <v>122</v>
      </c>
      <c r="BA186" s="98"/>
      <c r="BB186" s="98"/>
      <c r="BC186" s="98"/>
      <c r="BD186" s="98"/>
      <c r="CA186" s="1" t="s">
        <v>46</v>
      </c>
    </row>
    <row r="187" spans="1:79" s="6" customFormat="1" x14ac:dyDescent="0.2">
      <c r="A187" s="69"/>
      <c r="B187" s="69"/>
      <c r="C187" s="69"/>
      <c r="D187" s="69"/>
      <c r="E187" s="69"/>
      <c r="F187" s="69"/>
      <c r="G187" s="81" t="s">
        <v>147</v>
      </c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99"/>
      <c r="U187" s="99"/>
      <c r="V187" s="99"/>
      <c r="W187" s="99"/>
      <c r="X187" s="99"/>
      <c r="Y187" s="99"/>
      <c r="Z187" s="99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>
        <f>IF(ISNUMBER(AA187),AA187,0)+IF(ISNUMBER(AF187),AF187,0)</f>
        <v>0</v>
      </c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>
        <f>IF(ISNUMBER(AP187),AP187,0)+IF(ISNUMBER(AU187),AU187,0)</f>
        <v>0</v>
      </c>
      <c r="BA187" s="65"/>
      <c r="BB187" s="65"/>
      <c r="BC187" s="65"/>
      <c r="BD187" s="65"/>
      <c r="CA187" s="6" t="s">
        <v>47</v>
      </c>
    </row>
    <row r="190" spans="1:79" ht="14.25" customHeight="1" x14ac:dyDescent="0.2">
      <c r="A190" s="82" t="s">
        <v>254</v>
      </c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</row>
    <row r="191" spans="1:79" ht="15" customHeight="1" x14ac:dyDescent="0.2">
      <c r="A191" s="90" t="s">
        <v>179</v>
      </c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</row>
    <row r="192" spans="1:79" ht="23.1" customHeight="1" x14ac:dyDescent="0.2">
      <c r="A192" s="46" t="s">
        <v>128</v>
      </c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92" t="s">
        <v>129</v>
      </c>
      <c r="O192" s="93"/>
      <c r="P192" s="93"/>
      <c r="Q192" s="93"/>
      <c r="R192" s="93"/>
      <c r="S192" s="93"/>
      <c r="T192" s="93"/>
      <c r="U192" s="94"/>
      <c r="V192" s="92" t="s">
        <v>130</v>
      </c>
      <c r="W192" s="93"/>
      <c r="X192" s="93"/>
      <c r="Y192" s="93"/>
      <c r="Z192" s="94"/>
      <c r="AA192" s="46" t="s">
        <v>180</v>
      </c>
      <c r="AB192" s="46"/>
      <c r="AC192" s="46"/>
      <c r="AD192" s="46"/>
      <c r="AE192" s="46"/>
      <c r="AF192" s="46"/>
      <c r="AG192" s="46"/>
      <c r="AH192" s="46"/>
      <c r="AI192" s="46"/>
      <c r="AJ192" s="46" t="s">
        <v>181</v>
      </c>
      <c r="AK192" s="46"/>
      <c r="AL192" s="46"/>
      <c r="AM192" s="46"/>
      <c r="AN192" s="46"/>
      <c r="AO192" s="46"/>
      <c r="AP192" s="46"/>
      <c r="AQ192" s="46"/>
      <c r="AR192" s="46"/>
      <c r="AS192" s="46" t="s">
        <v>182</v>
      </c>
      <c r="AT192" s="46"/>
      <c r="AU192" s="46"/>
      <c r="AV192" s="46"/>
      <c r="AW192" s="46"/>
      <c r="AX192" s="46"/>
      <c r="AY192" s="46"/>
      <c r="AZ192" s="46"/>
      <c r="BA192" s="46"/>
      <c r="BB192" s="46" t="s">
        <v>183</v>
      </c>
      <c r="BC192" s="46"/>
      <c r="BD192" s="46"/>
      <c r="BE192" s="46"/>
      <c r="BF192" s="46"/>
      <c r="BG192" s="46"/>
      <c r="BH192" s="46"/>
      <c r="BI192" s="46"/>
      <c r="BJ192" s="46"/>
      <c r="BK192" s="46" t="s">
        <v>184</v>
      </c>
      <c r="BL192" s="46"/>
      <c r="BM192" s="46"/>
      <c r="BN192" s="46"/>
      <c r="BO192" s="46"/>
      <c r="BP192" s="46"/>
      <c r="BQ192" s="46"/>
      <c r="BR192" s="46"/>
      <c r="BS192" s="46"/>
    </row>
    <row r="193" spans="1:79" ht="95.25" customHeight="1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95"/>
      <c r="O193" s="96"/>
      <c r="P193" s="96"/>
      <c r="Q193" s="96"/>
      <c r="R193" s="96"/>
      <c r="S193" s="96"/>
      <c r="T193" s="96"/>
      <c r="U193" s="97"/>
      <c r="V193" s="95"/>
      <c r="W193" s="96"/>
      <c r="X193" s="96"/>
      <c r="Y193" s="96"/>
      <c r="Z193" s="97"/>
      <c r="AA193" s="84" t="s">
        <v>133</v>
      </c>
      <c r="AB193" s="84"/>
      <c r="AC193" s="84"/>
      <c r="AD193" s="84"/>
      <c r="AE193" s="84"/>
      <c r="AF193" s="84" t="s">
        <v>134</v>
      </c>
      <c r="AG193" s="84"/>
      <c r="AH193" s="84"/>
      <c r="AI193" s="84"/>
      <c r="AJ193" s="84" t="s">
        <v>133</v>
      </c>
      <c r="AK193" s="84"/>
      <c r="AL193" s="84"/>
      <c r="AM193" s="84"/>
      <c r="AN193" s="84"/>
      <c r="AO193" s="84" t="s">
        <v>134</v>
      </c>
      <c r="AP193" s="84"/>
      <c r="AQ193" s="84"/>
      <c r="AR193" s="84"/>
      <c r="AS193" s="84" t="s">
        <v>133</v>
      </c>
      <c r="AT193" s="84"/>
      <c r="AU193" s="84"/>
      <c r="AV193" s="84"/>
      <c r="AW193" s="84"/>
      <c r="AX193" s="84" t="s">
        <v>134</v>
      </c>
      <c r="AY193" s="84"/>
      <c r="AZ193" s="84"/>
      <c r="BA193" s="84"/>
      <c r="BB193" s="84" t="s">
        <v>133</v>
      </c>
      <c r="BC193" s="84"/>
      <c r="BD193" s="84"/>
      <c r="BE193" s="84"/>
      <c r="BF193" s="84"/>
      <c r="BG193" s="84" t="s">
        <v>134</v>
      </c>
      <c r="BH193" s="84"/>
      <c r="BI193" s="84"/>
      <c r="BJ193" s="84"/>
      <c r="BK193" s="84" t="s">
        <v>133</v>
      </c>
      <c r="BL193" s="84"/>
      <c r="BM193" s="84"/>
      <c r="BN193" s="84"/>
      <c r="BO193" s="84"/>
      <c r="BP193" s="84" t="s">
        <v>134</v>
      </c>
      <c r="BQ193" s="84"/>
      <c r="BR193" s="84"/>
      <c r="BS193" s="84"/>
    </row>
    <row r="194" spans="1:79" ht="15" customHeight="1" x14ac:dyDescent="0.2">
      <c r="A194" s="46">
        <v>1</v>
      </c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1">
        <v>2</v>
      </c>
      <c r="O194" s="42"/>
      <c r="P194" s="42"/>
      <c r="Q194" s="42"/>
      <c r="R194" s="42"/>
      <c r="S194" s="42"/>
      <c r="T194" s="42"/>
      <c r="U194" s="43"/>
      <c r="V194" s="46">
        <v>3</v>
      </c>
      <c r="W194" s="46"/>
      <c r="X194" s="46"/>
      <c r="Y194" s="46"/>
      <c r="Z194" s="46"/>
      <c r="AA194" s="46">
        <v>4</v>
      </c>
      <c r="AB194" s="46"/>
      <c r="AC194" s="46"/>
      <c r="AD194" s="46"/>
      <c r="AE194" s="46"/>
      <c r="AF194" s="46">
        <v>5</v>
      </c>
      <c r="AG194" s="46"/>
      <c r="AH194" s="46"/>
      <c r="AI194" s="46"/>
      <c r="AJ194" s="46">
        <v>6</v>
      </c>
      <c r="AK194" s="46"/>
      <c r="AL194" s="46"/>
      <c r="AM194" s="46"/>
      <c r="AN194" s="46"/>
      <c r="AO194" s="46">
        <v>7</v>
      </c>
      <c r="AP194" s="46"/>
      <c r="AQ194" s="46"/>
      <c r="AR194" s="46"/>
      <c r="AS194" s="46">
        <v>8</v>
      </c>
      <c r="AT194" s="46"/>
      <c r="AU194" s="46"/>
      <c r="AV194" s="46"/>
      <c r="AW194" s="46"/>
      <c r="AX194" s="46">
        <v>9</v>
      </c>
      <c r="AY194" s="46"/>
      <c r="AZ194" s="46"/>
      <c r="BA194" s="46"/>
      <c r="BB194" s="46">
        <v>10</v>
      </c>
      <c r="BC194" s="46"/>
      <c r="BD194" s="46"/>
      <c r="BE194" s="46"/>
      <c r="BF194" s="46"/>
      <c r="BG194" s="46">
        <v>11</v>
      </c>
      <c r="BH194" s="46"/>
      <c r="BI194" s="46"/>
      <c r="BJ194" s="46"/>
      <c r="BK194" s="46">
        <v>12</v>
      </c>
      <c r="BL194" s="46"/>
      <c r="BM194" s="46"/>
      <c r="BN194" s="46"/>
      <c r="BO194" s="46"/>
      <c r="BP194" s="46">
        <v>13</v>
      </c>
      <c r="BQ194" s="46"/>
      <c r="BR194" s="46"/>
      <c r="BS194" s="46"/>
    </row>
    <row r="195" spans="1:79" s="1" customFormat="1" ht="12" hidden="1" customHeight="1" x14ac:dyDescent="0.2">
      <c r="A195" s="83" t="s">
        <v>146</v>
      </c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45" t="s">
        <v>131</v>
      </c>
      <c r="O195" s="45"/>
      <c r="P195" s="45"/>
      <c r="Q195" s="45"/>
      <c r="R195" s="45"/>
      <c r="S195" s="45"/>
      <c r="T195" s="45"/>
      <c r="U195" s="45"/>
      <c r="V195" s="45" t="s">
        <v>132</v>
      </c>
      <c r="W195" s="45"/>
      <c r="X195" s="45"/>
      <c r="Y195" s="45"/>
      <c r="Z195" s="45"/>
      <c r="AA195" s="44" t="s">
        <v>65</v>
      </c>
      <c r="AB195" s="44"/>
      <c r="AC195" s="44"/>
      <c r="AD195" s="44"/>
      <c r="AE195" s="44"/>
      <c r="AF195" s="44" t="s">
        <v>66</v>
      </c>
      <c r="AG195" s="44"/>
      <c r="AH195" s="44"/>
      <c r="AI195" s="44"/>
      <c r="AJ195" s="44" t="s">
        <v>67</v>
      </c>
      <c r="AK195" s="44"/>
      <c r="AL195" s="44"/>
      <c r="AM195" s="44"/>
      <c r="AN195" s="44"/>
      <c r="AO195" s="44" t="s">
        <v>68</v>
      </c>
      <c r="AP195" s="44"/>
      <c r="AQ195" s="44"/>
      <c r="AR195" s="44"/>
      <c r="AS195" s="44" t="s">
        <v>58</v>
      </c>
      <c r="AT195" s="44"/>
      <c r="AU195" s="44"/>
      <c r="AV195" s="44"/>
      <c r="AW195" s="44"/>
      <c r="AX195" s="44" t="s">
        <v>59</v>
      </c>
      <c r="AY195" s="44"/>
      <c r="AZ195" s="44"/>
      <c r="BA195" s="44"/>
      <c r="BB195" s="44" t="s">
        <v>60</v>
      </c>
      <c r="BC195" s="44"/>
      <c r="BD195" s="44"/>
      <c r="BE195" s="44"/>
      <c r="BF195" s="44"/>
      <c r="BG195" s="44" t="s">
        <v>61</v>
      </c>
      <c r="BH195" s="44"/>
      <c r="BI195" s="44"/>
      <c r="BJ195" s="44"/>
      <c r="BK195" s="44" t="s">
        <v>62</v>
      </c>
      <c r="BL195" s="44"/>
      <c r="BM195" s="44"/>
      <c r="BN195" s="44"/>
      <c r="BO195" s="44"/>
      <c r="BP195" s="44" t="s">
        <v>63</v>
      </c>
      <c r="BQ195" s="44"/>
      <c r="BR195" s="44"/>
      <c r="BS195" s="44"/>
      <c r="CA195" s="1" t="s">
        <v>48</v>
      </c>
    </row>
    <row r="196" spans="1:79" s="6" customFormat="1" ht="12.75" customHeight="1" x14ac:dyDescent="0.2">
      <c r="A196" s="81" t="s">
        <v>147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62"/>
      <c r="O196" s="63"/>
      <c r="P196" s="63"/>
      <c r="Q196" s="63"/>
      <c r="R196" s="63"/>
      <c r="S196" s="63"/>
      <c r="T196" s="63"/>
      <c r="U196" s="78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  <c r="BB196" s="89"/>
      <c r="BC196" s="89"/>
      <c r="BD196" s="89"/>
      <c r="BE196" s="89"/>
      <c r="BF196" s="89"/>
      <c r="BG196" s="89"/>
      <c r="BH196" s="89"/>
      <c r="BI196" s="89"/>
      <c r="BJ196" s="89"/>
      <c r="BK196" s="89"/>
      <c r="BL196" s="89"/>
      <c r="BM196" s="89"/>
      <c r="BN196" s="89"/>
      <c r="BO196" s="89"/>
      <c r="BP196" s="86"/>
      <c r="BQ196" s="87"/>
      <c r="BR196" s="87"/>
      <c r="BS196" s="88"/>
      <c r="CA196" s="6" t="s">
        <v>49</v>
      </c>
    </row>
    <row r="199" spans="1:79" ht="35.25" customHeight="1" x14ac:dyDescent="0.2">
      <c r="A199" s="82" t="s">
        <v>255</v>
      </c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</row>
    <row r="200" spans="1:79" ht="15" x14ac:dyDescent="0.2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</row>
    <row r="201" spans="1:79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3" spans="1:79" ht="28.5" customHeight="1" x14ac:dyDescent="0.2">
      <c r="A203" s="47" t="s">
        <v>241</v>
      </c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</row>
    <row r="204" spans="1:79" ht="14.25" customHeight="1" x14ac:dyDescent="0.2">
      <c r="A204" s="82" t="s">
        <v>226</v>
      </c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T204" s="82"/>
      <c r="AU204" s="82"/>
      <c r="AV204" s="82"/>
      <c r="AW204" s="82"/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</row>
    <row r="205" spans="1:79" ht="15" customHeight="1" x14ac:dyDescent="0.2">
      <c r="A205" s="48" t="s">
        <v>179</v>
      </c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</row>
    <row r="206" spans="1:79" ht="42.95" customHeight="1" x14ac:dyDescent="0.2">
      <c r="A206" s="84" t="s">
        <v>135</v>
      </c>
      <c r="B206" s="84"/>
      <c r="C206" s="84"/>
      <c r="D206" s="84"/>
      <c r="E206" s="84"/>
      <c r="F206" s="84"/>
      <c r="G206" s="46" t="s">
        <v>19</v>
      </c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 t="s">
        <v>15</v>
      </c>
      <c r="U206" s="46"/>
      <c r="V206" s="46"/>
      <c r="W206" s="46"/>
      <c r="X206" s="46"/>
      <c r="Y206" s="46"/>
      <c r="Z206" s="46" t="s">
        <v>14</v>
      </c>
      <c r="AA206" s="46"/>
      <c r="AB206" s="46"/>
      <c r="AC206" s="46"/>
      <c r="AD206" s="46"/>
      <c r="AE206" s="46" t="s">
        <v>136</v>
      </c>
      <c r="AF206" s="46"/>
      <c r="AG206" s="46"/>
      <c r="AH206" s="46"/>
      <c r="AI206" s="46"/>
      <c r="AJ206" s="46"/>
      <c r="AK206" s="46" t="s">
        <v>137</v>
      </c>
      <c r="AL206" s="46"/>
      <c r="AM206" s="46"/>
      <c r="AN206" s="46"/>
      <c r="AO206" s="46"/>
      <c r="AP206" s="46"/>
      <c r="AQ206" s="46" t="s">
        <v>138</v>
      </c>
      <c r="AR206" s="46"/>
      <c r="AS206" s="46"/>
      <c r="AT206" s="46"/>
      <c r="AU206" s="46"/>
      <c r="AV206" s="46"/>
      <c r="AW206" s="46" t="s">
        <v>98</v>
      </c>
      <c r="AX206" s="46"/>
      <c r="AY206" s="46"/>
      <c r="AZ206" s="46"/>
      <c r="BA206" s="46"/>
      <c r="BB206" s="46"/>
      <c r="BC206" s="46"/>
      <c r="BD206" s="46"/>
      <c r="BE206" s="46"/>
      <c r="BF206" s="46"/>
      <c r="BG206" s="46" t="s">
        <v>139</v>
      </c>
      <c r="BH206" s="46"/>
      <c r="BI206" s="46"/>
      <c r="BJ206" s="46"/>
      <c r="BK206" s="46"/>
      <c r="BL206" s="46"/>
    </row>
    <row r="207" spans="1:79" ht="39.950000000000003" customHeight="1" x14ac:dyDescent="0.2">
      <c r="A207" s="84"/>
      <c r="B207" s="84"/>
      <c r="C207" s="84"/>
      <c r="D207" s="84"/>
      <c r="E207" s="84"/>
      <c r="F207" s="84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 t="s">
        <v>17</v>
      </c>
      <c r="AX207" s="46"/>
      <c r="AY207" s="46"/>
      <c r="AZ207" s="46"/>
      <c r="BA207" s="46"/>
      <c r="BB207" s="46" t="s">
        <v>16</v>
      </c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</row>
    <row r="208" spans="1:79" ht="15" customHeight="1" x14ac:dyDescent="0.2">
      <c r="A208" s="46">
        <v>1</v>
      </c>
      <c r="B208" s="46"/>
      <c r="C208" s="46"/>
      <c r="D208" s="46"/>
      <c r="E208" s="46"/>
      <c r="F208" s="46"/>
      <c r="G208" s="46">
        <v>2</v>
      </c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>
        <v>3</v>
      </c>
      <c r="U208" s="46"/>
      <c r="V208" s="46"/>
      <c r="W208" s="46"/>
      <c r="X208" s="46"/>
      <c r="Y208" s="46"/>
      <c r="Z208" s="46">
        <v>4</v>
      </c>
      <c r="AA208" s="46"/>
      <c r="AB208" s="46"/>
      <c r="AC208" s="46"/>
      <c r="AD208" s="46"/>
      <c r="AE208" s="46">
        <v>5</v>
      </c>
      <c r="AF208" s="46"/>
      <c r="AG208" s="46"/>
      <c r="AH208" s="46"/>
      <c r="AI208" s="46"/>
      <c r="AJ208" s="46"/>
      <c r="AK208" s="46">
        <v>6</v>
      </c>
      <c r="AL208" s="46"/>
      <c r="AM208" s="46"/>
      <c r="AN208" s="46"/>
      <c r="AO208" s="46"/>
      <c r="AP208" s="46"/>
      <c r="AQ208" s="46">
        <v>7</v>
      </c>
      <c r="AR208" s="46"/>
      <c r="AS208" s="46"/>
      <c r="AT208" s="46"/>
      <c r="AU208" s="46"/>
      <c r="AV208" s="46"/>
      <c r="AW208" s="46">
        <v>8</v>
      </c>
      <c r="AX208" s="46"/>
      <c r="AY208" s="46"/>
      <c r="AZ208" s="46"/>
      <c r="BA208" s="46"/>
      <c r="BB208" s="46">
        <v>9</v>
      </c>
      <c r="BC208" s="46"/>
      <c r="BD208" s="46"/>
      <c r="BE208" s="46"/>
      <c r="BF208" s="46"/>
      <c r="BG208" s="46">
        <v>10</v>
      </c>
      <c r="BH208" s="46"/>
      <c r="BI208" s="46"/>
      <c r="BJ208" s="46"/>
      <c r="BK208" s="46"/>
      <c r="BL208" s="46"/>
    </row>
    <row r="209" spans="1:79" s="1" customFormat="1" ht="12" hidden="1" customHeight="1" x14ac:dyDescent="0.2">
      <c r="A209" s="45" t="s">
        <v>64</v>
      </c>
      <c r="B209" s="45"/>
      <c r="C209" s="45"/>
      <c r="D209" s="45"/>
      <c r="E209" s="45"/>
      <c r="F209" s="45"/>
      <c r="G209" s="83" t="s">
        <v>57</v>
      </c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44" t="s">
        <v>80</v>
      </c>
      <c r="U209" s="44"/>
      <c r="V209" s="44"/>
      <c r="W209" s="44"/>
      <c r="X209" s="44"/>
      <c r="Y209" s="44"/>
      <c r="Z209" s="44" t="s">
        <v>81</v>
      </c>
      <c r="AA209" s="44"/>
      <c r="AB209" s="44"/>
      <c r="AC209" s="44"/>
      <c r="AD209" s="44"/>
      <c r="AE209" s="44" t="s">
        <v>82</v>
      </c>
      <c r="AF209" s="44"/>
      <c r="AG209" s="44"/>
      <c r="AH209" s="44"/>
      <c r="AI209" s="44"/>
      <c r="AJ209" s="44"/>
      <c r="AK209" s="44" t="s">
        <v>83</v>
      </c>
      <c r="AL209" s="44"/>
      <c r="AM209" s="44"/>
      <c r="AN209" s="44"/>
      <c r="AO209" s="44"/>
      <c r="AP209" s="44"/>
      <c r="AQ209" s="85" t="s">
        <v>99</v>
      </c>
      <c r="AR209" s="44"/>
      <c r="AS209" s="44"/>
      <c r="AT209" s="44"/>
      <c r="AU209" s="44"/>
      <c r="AV209" s="44"/>
      <c r="AW209" s="44" t="s">
        <v>84</v>
      </c>
      <c r="AX209" s="44"/>
      <c r="AY209" s="44"/>
      <c r="AZ209" s="44"/>
      <c r="BA209" s="44"/>
      <c r="BB209" s="44" t="s">
        <v>85</v>
      </c>
      <c r="BC209" s="44"/>
      <c r="BD209" s="44"/>
      <c r="BE209" s="44"/>
      <c r="BF209" s="44"/>
      <c r="BG209" s="85" t="s">
        <v>100</v>
      </c>
      <c r="BH209" s="44"/>
      <c r="BI209" s="44"/>
      <c r="BJ209" s="44"/>
      <c r="BK209" s="44"/>
      <c r="BL209" s="44"/>
      <c r="CA209" s="1" t="s">
        <v>50</v>
      </c>
    </row>
    <row r="210" spans="1:79" s="6" customFormat="1" ht="12.75" customHeight="1" x14ac:dyDescent="0.2">
      <c r="A210" s="69"/>
      <c r="B210" s="69"/>
      <c r="C210" s="69"/>
      <c r="D210" s="69"/>
      <c r="E210" s="69"/>
      <c r="F210" s="69"/>
      <c r="G210" s="81" t="s">
        <v>147</v>
      </c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>
        <f>IF(ISNUMBER(AK210),AK210,0)-IF(ISNUMBER(AE210),AE210,0)</f>
        <v>0</v>
      </c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>
        <f>IF(ISNUMBER(Z210),Z210,0)+IF(ISNUMBER(AK210),AK210,0)</f>
        <v>0</v>
      </c>
      <c r="BH210" s="65"/>
      <c r="BI210" s="65"/>
      <c r="BJ210" s="65"/>
      <c r="BK210" s="65"/>
      <c r="BL210" s="65"/>
      <c r="CA210" s="6" t="s">
        <v>51</v>
      </c>
    </row>
    <row r="212" spans="1:79" ht="14.25" customHeight="1" x14ac:dyDescent="0.2">
      <c r="A212" s="82" t="s">
        <v>242</v>
      </c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T212" s="82"/>
      <c r="AU212" s="82"/>
      <c r="AV212" s="82"/>
      <c r="AW212" s="82"/>
      <c r="AX212" s="82"/>
      <c r="AY212" s="82"/>
      <c r="AZ212" s="82"/>
      <c r="BA212" s="82"/>
      <c r="BB212" s="82"/>
      <c r="BC212" s="82"/>
      <c r="BD212" s="82"/>
      <c r="BE212" s="82"/>
      <c r="BF212" s="82"/>
      <c r="BG212" s="82"/>
      <c r="BH212" s="82"/>
      <c r="BI212" s="82"/>
      <c r="BJ212" s="82"/>
      <c r="BK212" s="82"/>
      <c r="BL212" s="82"/>
    </row>
    <row r="213" spans="1:79" ht="15" customHeight="1" x14ac:dyDescent="0.2">
      <c r="A213" s="48" t="s">
        <v>179</v>
      </c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</row>
    <row r="214" spans="1:79" ht="18" customHeight="1" x14ac:dyDescent="0.2">
      <c r="A214" s="46" t="s">
        <v>135</v>
      </c>
      <c r="B214" s="46"/>
      <c r="C214" s="46"/>
      <c r="D214" s="46"/>
      <c r="E214" s="46"/>
      <c r="F214" s="46"/>
      <c r="G214" s="46" t="s">
        <v>19</v>
      </c>
      <c r="H214" s="46"/>
      <c r="I214" s="46"/>
      <c r="J214" s="46"/>
      <c r="K214" s="46"/>
      <c r="L214" s="46"/>
      <c r="M214" s="46"/>
      <c r="N214" s="46"/>
      <c r="O214" s="46"/>
      <c r="P214" s="46"/>
      <c r="Q214" s="46" t="s">
        <v>229</v>
      </c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 t="s">
        <v>239</v>
      </c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</row>
    <row r="215" spans="1:79" ht="42.95" customHeight="1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 t="s">
        <v>140</v>
      </c>
      <c r="R215" s="46"/>
      <c r="S215" s="46"/>
      <c r="T215" s="46"/>
      <c r="U215" s="46"/>
      <c r="V215" s="84" t="s">
        <v>141</v>
      </c>
      <c r="W215" s="84"/>
      <c r="X215" s="84"/>
      <c r="Y215" s="84"/>
      <c r="Z215" s="46" t="s">
        <v>142</v>
      </c>
      <c r="AA215" s="46"/>
      <c r="AB215" s="46"/>
      <c r="AC215" s="46"/>
      <c r="AD215" s="46"/>
      <c r="AE215" s="46"/>
      <c r="AF215" s="46"/>
      <c r="AG215" s="46"/>
      <c r="AH215" s="46"/>
      <c r="AI215" s="46"/>
      <c r="AJ215" s="46" t="s">
        <v>143</v>
      </c>
      <c r="AK215" s="46"/>
      <c r="AL215" s="46"/>
      <c r="AM215" s="46"/>
      <c r="AN215" s="46"/>
      <c r="AO215" s="46" t="s">
        <v>20</v>
      </c>
      <c r="AP215" s="46"/>
      <c r="AQ215" s="46"/>
      <c r="AR215" s="46"/>
      <c r="AS215" s="46"/>
      <c r="AT215" s="84" t="s">
        <v>144</v>
      </c>
      <c r="AU215" s="84"/>
      <c r="AV215" s="84"/>
      <c r="AW215" s="84"/>
      <c r="AX215" s="46" t="s">
        <v>142</v>
      </c>
      <c r="AY215" s="46"/>
      <c r="AZ215" s="46"/>
      <c r="BA215" s="46"/>
      <c r="BB215" s="46"/>
      <c r="BC215" s="46"/>
      <c r="BD215" s="46"/>
      <c r="BE215" s="46"/>
      <c r="BF215" s="46"/>
      <c r="BG215" s="46"/>
      <c r="BH215" s="46" t="s">
        <v>145</v>
      </c>
      <c r="BI215" s="46"/>
      <c r="BJ215" s="46"/>
      <c r="BK215" s="46"/>
      <c r="BL215" s="46"/>
    </row>
    <row r="216" spans="1:79" ht="63" customHeight="1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84"/>
      <c r="W216" s="84"/>
      <c r="X216" s="84"/>
      <c r="Y216" s="84"/>
      <c r="Z216" s="46" t="s">
        <v>17</v>
      </c>
      <c r="AA216" s="46"/>
      <c r="AB216" s="46"/>
      <c r="AC216" s="46"/>
      <c r="AD216" s="46"/>
      <c r="AE216" s="46" t="s">
        <v>16</v>
      </c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84"/>
      <c r="AU216" s="84"/>
      <c r="AV216" s="84"/>
      <c r="AW216" s="84"/>
      <c r="AX216" s="46" t="s">
        <v>17</v>
      </c>
      <c r="AY216" s="46"/>
      <c r="AZ216" s="46"/>
      <c r="BA216" s="46"/>
      <c r="BB216" s="46"/>
      <c r="BC216" s="46" t="s">
        <v>16</v>
      </c>
      <c r="BD216" s="46"/>
      <c r="BE216" s="46"/>
      <c r="BF216" s="46"/>
      <c r="BG216" s="46"/>
      <c r="BH216" s="46"/>
      <c r="BI216" s="46"/>
      <c r="BJ216" s="46"/>
      <c r="BK216" s="46"/>
      <c r="BL216" s="46"/>
    </row>
    <row r="217" spans="1:79" ht="15" customHeight="1" x14ac:dyDescent="0.2">
      <c r="A217" s="46">
        <v>1</v>
      </c>
      <c r="B217" s="46"/>
      <c r="C217" s="46"/>
      <c r="D217" s="46"/>
      <c r="E217" s="46"/>
      <c r="F217" s="46"/>
      <c r="G217" s="46">
        <v>2</v>
      </c>
      <c r="H217" s="46"/>
      <c r="I217" s="46"/>
      <c r="J217" s="46"/>
      <c r="K217" s="46"/>
      <c r="L217" s="46"/>
      <c r="M217" s="46"/>
      <c r="N217" s="46"/>
      <c r="O217" s="46"/>
      <c r="P217" s="46"/>
      <c r="Q217" s="46">
        <v>3</v>
      </c>
      <c r="R217" s="46"/>
      <c r="S217" s="46"/>
      <c r="T217" s="46"/>
      <c r="U217" s="46"/>
      <c r="V217" s="46">
        <v>4</v>
      </c>
      <c r="W217" s="46"/>
      <c r="X217" s="46"/>
      <c r="Y217" s="46"/>
      <c r="Z217" s="46">
        <v>5</v>
      </c>
      <c r="AA217" s="46"/>
      <c r="AB217" s="46"/>
      <c r="AC217" s="46"/>
      <c r="AD217" s="46"/>
      <c r="AE217" s="46">
        <v>6</v>
      </c>
      <c r="AF217" s="46"/>
      <c r="AG217" s="46"/>
      <c r="AH217" s="46"/>
      <c r="AI217" s="46"/>
      <c r="AJ217" s="46">
        <v>7</v>
      </c>
      <c r="AK217" s="46"/>
      <c r="AL217" s="46"/>
      <c r="AM217" s="46"/>
      <c r="AN217" s="46"/>
      <c r="AO217" s="46">
        <v>8</v>
      </c>
      <c r="AP217" s="46"/>
      <c r="AQ217" s="46"/>
      <c r="AR217" s="46"/>
      <c r="AS217" s="46"/>
      <c r="AT217" s="46">
        <v>9</v>
      </c>
      <c r="AU217" s="46"/>
      <c r="AV217" s="46"/>
      <c r="AW217" s="46"/>
      <c r="AX217" s="46">
        <v>10</v>
      </c>
      <c r="AY217" s="46"/>
      <c r="AZ217" s="46"/>
      <c r="BA217" s="46"/>
      <c r="BB217" s="46"/>
      <c r="BC217" s="46">
        <v>11</v>
      </c>
      <c r="BD217" s="46"/>
      <c r="BE217" s="46"/>
      <c r="BF217" s="46"/>
      <c r="BG217" s="46"/>
      <c r="BH217" s="46">
        <v>12</v>
      </c>
      <c r="BI217" s="46"/>
      <c r="BJ217" s="46"/>
      <c r="BK217" s="46"/>
      <c r="BL217" s="46"/>
    </row>
    <row r="218" spans="1:79" s="1" customFormat="1" ht="12" hidden="1" customHeight="1" x14ac:dyDescent="0.2">
      <c r="A218" s="45" t="s">
        <v>64</v>
      </c>
      <c r="B218" s="45"/>
      <c r="C218" s="45"/>
      <c r="D218" s="45"/>
      <c r="E218" s="45"/>
      <c r="F218" s="45"/>
      <c r="G218" s="83" t="s">
        <v>57</v>
      </c>
      <c r="H218" s="83"/>
      <c r="I218" s="83"/>
      <c r="J218" s="83"/>
      <c r="K218" s="83"/>
      <c r="L218" s="83"/>
      <c r="M218" s="83"/>
      <c r="N218" s="83"/>
      <c r="O218" s="83"/>
      <c r="P218" s="83"/>
      <c r="Q218" s="44" t="s">
        <v>80</v>
      </c>
      <c r="R218" s="44"/>
      <c r="S218" s="44"/>
      <c r="T218" s="44"/>
      <c r="U218" s="44"/>
      <c r="V218" s="44" t="s">
        <v>81</v>
      </c>
      <c r="W218" s="44"/>
      <c r="X218" s="44"/>
      <c r="Y218" s="44"/>
      <c r="Z218" s="44" t="s">
        <v>82</v>
      </c>
      <c r="AA218" s="44"/>
      <c r="AB218" s="44"/>
      <c r="AC218" s="44"/>
      <c r="AD218" s="44"/>
      <c r="AE218" s="44" t="s">
        <v>83</v>
      </c>
      <c r="AF218" s="44"/>
      <c r="AG218" s="44"/>
      <c r="AH218" s="44"/>
      <c r="AI218" s="44"/>
      <c r="AJ218" s="85" t="s">
        <v>101</v>
      </c>
      <c r="AK218" s="44"/>
      <c r="AL218" s="44"/>
      <c r="AM218" s="44"/>
      <c r="AN218" s="44"/>
      <c r="AO218" s="44" t="s">
        <v>84</v>
      </c>
      <c r="AP218" s="44"/>
      <c r="AQ218" s="44"/>
      <c r="AR218" s="44"/>
      <c r="AS218" s="44"/>
      <c r="AT218" s="85" t="s">
        <v>102</v>
      </c>
      <c r="AU218" s="44"/>
      <c r="AV218" s="44"/>
      <c r="AW218" s="44"/>
      <c r="AX218" s="44" t="s">
        <v>85</v>
      </c>
      <c r="AY218" s="44"/>
      <c r="AZ218" s="44"/>
      <c r="BA218" s="44"/>
      <c r="BB218" s="44"/>
      <c r="BC218" s="44" t="s">
        <v>86</v>
      </c>
      <c r="BD218" s="44"/>
      <c r="BE218" s="44"/>
      <c r="BF218" s="44"/>
      <c r="BG218" s="44"/>
      <c r="BH218" s="85" t="s">
        <v>101</v>
      </c>
      <c r="BI218" s="44"/>
      <c r="BJ218" s="44"/>
      <c r="BK218" s="44"/>
      <c r="BL218" s="44"/>
      <c r="CA218" s="1" t="s">
        <v>52</v>
      </c>
    </row>
    <row r="219" spans="1:79" s="6" customFormat="1" ht="12.75" customHeight="1" x14ac:dyDescent="0.2">
      <c r="A219" s="69"/>
      <c r="B219" s="69"/>
      <c r="C219" s="69"/>
      <c r="D219" s="69"/>
      <c r="E219" s="69"/>
      <c r="F219" s="69"/>
      <c r="G219" s="81" t="s">
        <v>147</v>
      </c>
      <c r="H219" s="81"/>
      <c r="I219" s="81"/>
      <c r="J219" s="81"/>
      <c r="K219" s="81"/>
      <c r="L219" s="81"/>
      <c r="M219" s="81"/>
      <c r="N219" s="81"/>
      <c r="O219" s="81"/>
      <c r="P219" s="81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>
        <f>IF(ISNUMBER(Q219),Q219,0)-IF(ISNUMBER(Z219),Z219,0)</f>
        <v>0</v>
      </c>
      <c r="AK219" s="65"/>
      <c r="AL219" s="65"/>
      <c r="AM219" s="65"/>
      <c r="AN219" s="65"/>
      <c r="AO219" s="65"/>
      <c r="AP219" s="65"/>
      <c r="AQ219" s="65"/>
      <c r="AR219" s="65"/>
      <c r="AS219" s="65"/>
      <c r="AT219" s="65">
        <f>IF(ISNUMBER(V219),V219,0)-IF(ISNUMBER(Z219),Z219,0)-IF(ISNUMBER(AE219),AE219,0)</f>
        <v>0</v>
      </c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>
        <f>IF(ISNUMBER(AO219),AO219,0)-IF(ISNUMBER(AX219),AX219,0)</f>
        <v>0</v>
      </c>
      <c r="BI219" s="65"/>
      <c r="BJ219" s="65"/>
      <c r="BK219" s="65"/>
      <c r="BL219" s="65"/>
      <c r="CA219" s="6" t="s">
        <v>53</v>
      </c>
    </row>
    <row r="221" spans="1:79" ht="14.25" customHeight="1" x14ac:dyDescent="0.2">
      <c r="A221" s="82" t="s">
        <v>230</v>
      </c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82"/>
      <c r="AY221" s="82"/>
      <c r="AZ221" s="82"/>
      <c r="BA221" s="82"/>
      <c r="BB221" s="82"/>
      <c r="BC221" s="82"/>
      <c r="BD221" s="82"/>
      <c r="BE221" s="82"/>
      <c r="BF221" s="82"/>
      <c r="BG221" s="82"/>
      <c r="BH221" s="82"/>
      <c r="BI221" s="82"/>
      <c r="BJ221" s="82"/>
      <c r="BK221" s="82"/>
      <c r="BL221" s="82"/>
    </row>
    <row r="222" spans="1:79" ht="15" customHeight="1" x14ac:dyDescent="0.2">
      <c r="A222" s="48" t="s">
        <v>179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</row>
    <row r="223" spans="1:79" ht="42.95" customHeight="1" x14ac:dyDescent="0.2">
      <c r="A223" s="84" t="s">
        <v>135</v>
      </c>
      <c r="B223" s="84"/>
      <c r="C223" s="84"/>
      <c r="D223" s="84"/>
      <c r="E223" s="84"/>
      <c r="F223" s="84"/>
      <c r="G223" s="46" t="s">
        <v>19</v>
      </c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 t="s">
        <v>15</v>
      </c>
      <c r="U223" s="46"/>
      <c r="V223" s="46"/>
      <c r="W223" s="46"/>
      <c r="X223" s="46"/>
      <c r="Y223" s="46"/>
      <c r="Z223" s="46" t="s">
        <v>14</v>
      </c>
      <c r="AA223" s="46"/>
      <c r="AB223" s="46"/>
      <c r="AC223" s="46"/>
      <c r="AD223" s="46"/>
      <c r="AE223" s="46" t="s">
        <v>227</v>
      </c>
      <c r="AF223" s="46"/>
      <c r="AG223" s="46"/>
      <c r="AH223" s="46"/>
      <c r="AI223" s="46"/>
      <c r="AJ223" s="46"/>
      <c r="AK223" s="46" t="s">
        <v>231</v>
      </c>
      <c r="AL223" s="46"/>
      <c r="AM223" s="46"/>
      <c r="AN223" s="46"/>
      <c r="AO223" s="46"/>
      <c r="AP223" s="46"/>
      <c r="AQ223" s="46" t="s">
        <v>243</v>
      </c>
      <c r="AR223" s="46"/>
      <c r="AS223" s="46"/>
      <c r="AT223" s="46"/>
      <c r="AU223" s="46"/>
      <c r="AV223" s="46"/>
      <c r="AW223" s="46" t="s">
        <v>18</v>
      </c>
      <c r="AX223" s="46"/>
      <c r="AY223" s="46"/>
      <c r="AZ223" s="46"/>
      <c r="BA223" s="46"/>
      <c r="BB223" s="46"/>
      <c r="BC223" s="46"/>
      <c r="BD223" s="46"/>
      <c r="BE223" s="46" t="s">
        <v>156</v>
      </c>
      <c r="BF223" s="46"/>
      <c r="BG223" s="46"/>
      <c r="BH223" s="46"/>
      <c r="BI223" s="46"/>
      <c r="BJ223" s="46"/>
      <c r="BK223" s="46"/>
      <c r="BL223" s="46"/>
    </row>
    <row r="224" spans="1:79" ht="21.75" customHeight="1" x14ac:dyDescent="0.2">
      <c r="A224" s="84"/>
      <c r="B224" s="84"/>
      <c r="C224" s="84"/>
      <c r="D224" s="84"/>
      <c r="E224" s="84"/>
      <c r="F224" s="84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</row>
    <row r="225" spans="1:79" ht="15" customHeight="1" x14ac:dyDescent="0.2">
      <c r="A225" s="46">
        <v>1</v>
      </c>
      <c r="B225" s="46"/>
      <c r="C225" s="46"/>
      <c r="D225" s="46"/>
      <c r="E225" s="46"/>
      <c r="F225" s="46"/>
      <c r="G225" s="46">
        <v>2</v>
      </c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>
        <v>3</v>
      </c>
      <c r="U225" s="46"/>
      <c r="V225" s="46"/>
      <c r="W225" s="46"/>
      <c r="X225" s="46"/>
      <c r="Y225" s="46"/>
      <c r="Z225" s="46">
        <v>4</v>
      </c>
      <c r="AA225" s="46"/>
      <c r="AB225" s="46"/>
      <c r="AC225" s="46"/>
      <c r="AD225" s="46"/>
      <c r="AE225" s="46">
        <v>5</v>
      </c>
      <c r="AF225" s="46"/>
      <c r="AG225" s="46"/>
      <c r="AH225" s="46"/>
      <c r="AI225" s="46"/>
      <c r="AJ225" s="46"/>
      <c r="AK225" s="46">
        <v>6</v>
      </c>
      <c r="AL225" s="46"/>
      <c r="AM225" s="46"/>
      <c r="AN225" s="46"/>
      <c r="AO225" s="46"/>
      <c r="AP225" s="46"/>
      <c r="AQ225" s="46">
        <v>7</v>
      </c>
      <c r="AR225" s="46"/>
      <c r="AS225" s="46"/>
      <c r="AT225" s="46"/>
      <c r="AU225" s="46"/>
      <c r="AV225" s="46"/>
      <c r="AW225" s="45">
        <v>8</v>
      </c>
      <c r="AX225" s="45"/>
      <c r="AY225" s="45"/>
      <c r="AZ225" s="45"/>
      <c r="BA225" s="45"/>
      <c r="BB225" s="45"/>
      <c r="BC225" s="45"/>
      <c r="BD225" s="45"/>
      <c r="BE225" s="45">
        <v>9</v>
      </c>
      <c r="BF225" s="45"/>
      <c r="BG225" s="45"/>
      <c r="BH225" s="45"/>
      <c r="BI225" s="45"/>
      <c r="BJ225" s="45"/>
      <c r="BK225" s="45"/>
      <c r="BL225" s="45"/>
    </row>
    <row r="226" spans="1:79" s="1" customFormat="1" ht="18.75" hidden="1" customHeight="1" x14ac:dyDescent="0.2">
      <c r="A226" s="45" t="s">
        <v>64</v>
      </c>
      <c r="B226" s="45"/>
      <c r="C226" s="45"/>
      <c r="D226" s="45"/>
      <c r="E226" s="45"/>
      <c r="F226" s="45"/>
      <c r="G226" s="83" t="s">
        <v>57</v>
      </c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44" t="s">
        <v>80</v>
      </c>
      <c r="U226" s="44"/>
      <c r="V226" s="44"/>
      <c r="W226" s="44"/>
      <c r="X226" s="44"/>
      <c r="Y226" s="44"/>
      <c r="Z226" s="44" t="s">
        <v>81</v>
      </c>
      <c r="AA226" s="44"/>
      <c r="AB226" s="44"/>
      <c r="AC226" s="44"/>
      <c r="AD226" s="44"/>
      <c r="AE226" s="44" t="s">
        <v>82</v>
      </c>
      <c r="AF226" s="44"/>
      <c r="AG226" s="44"/>
      <c r="AH226" s="44"/>
      <c r="AI226" s="44"/>
      <c r="AJ226" s="44"/>
      <c r="AK226" s="44" t="s">
        <v>83</v>
      </c>
      <c r="AL226" s="44"/>
      <c r="AM226" s="44"/>
      <c r="AN226" s="44"/>
      <c r="AO226" s="44"/>
      <c r="AP226" s="44"/>
      <c r="AQ226" s="44" t="s">
        <v>84</v>
      </c>
      <c r="AR226" s="44"/>
      <c r="AS226" s="44"/>
      <c r="AT226" s="44"/>
      <c r="AU226" s="44"/>
      <c r="AV226" s="44"/>
      <c r="AW226" s="83" t="s">
        <v>87</v>
      </c>
      <c r="AX226" s="83"/>
      <c r="AY226" s="83"/>
      <c r="AZ226" s="83"/>
      <c r="BA226" s="83"/>
      <c r="BB226" s="83"/>
      <c r="BC226" s="83"/>
      <c r="BD226" s="83"/>
      <c r="BE226" s="83" t="s">
        <v>88</v>
      </c>
      <c r="BF226" s="83"/>
      <c r="BG226" s="83"/>
      <c r="BH226" s="83"/>
      <c r="BI226" s="83"/>
      <c r="BJ226" s="83"/>
      <c r="BK226" s="83"/>
      <c r="BL226" s="83"/>
      <c r="CA226" s="1" t="s">
        <v>54</v>
      </c>
    </row>
    <row r="227" spans="1:79" s="6" customFormat="1" ht="12.75" customHeight="1" x14ac:dyDescent="0.2">
      <c r="A227" s="69"/>
      <c r="B227" s="69"/>
      <c r="C227" s="69"/>
      <c r="D227" s="69"/>
      <c r="E227" s="69"/>
      <c r="F227" s="69"/>
      <c r="G227" s="81" t="s">
        <v>147</v>
      </c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CA227" s="6" t="s">
        <v>55</v>
      </c>
    </row>
    <row r="229" spans="1:79" ht="14.25" customHeight="1" x14ac:dyDescent="0.2">
      <c r="A229" s="82" t="s">
        <v>232</v>
      </c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82"/>
      <c r="AY229" s="82"/>
      <c r="AZ229" s="82"/>
      <c r="BA229" s="82"/>
      <c r="BB229" s="82"/>
      <c r="BC229" s="82"/>
      <c r="BD229" s="82"/>
      <c r="BE229" s="82"/>
      <c r="BF229" s="82"/>
      <c r="BG229" s="82"/>
      <c r="BH229" s="82"/>
      <c r="BI229" s="82"/>
      <c r="BJ229" s="82"/>
      <c r="BK229" s="82"/>
      <c r="BL229" s="82"/>
    </row>
    <row r="230" spans="1:79" ht="15" customHeight="1" x14ac:dyDescent="0.2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</row>
    <row r="231" spans="1:79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3" spans="1:79" ht="14.25" x14ac:dyDescent="0.2">
      <c r="A233" s="82" t="s">
        <v>256</v>
      </c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82"/>
      <c r="AW233" s="82"/>
      <c r="AX233" s="82"/>
      <c r="AY233" s="82"/>
      <c r="AZ233" s="82"/>
      <c r="BA233" s="82"/>
      <c r="BB233" s="82"/>
      <c r="BC233" s="82"/>
      <c r="BD233" s="82"/>
      <c r="BE233" s="82"/>
      <c r="BF233" s="82"/>
      <c r="BG233" s="82"/>
      <c r="BH233" s="82"/>
      <c r="BI233" s="82"/>
      <c r="BJ233" s="82"/>
      <c r="BK233" s="82"/>
      <c r="BL233" s="82"/>
    </row>
    <row r="234" spans="1:79" ht="14.25" x14ac:dyDescent="0.2">
      <c r="A234" s="82" t="s">
        <v>233</v>
      </c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82"/>
      <c r="BJ234" s="82"/>
      <c r="BK234" s="82"/>
      <c r="BL234" s="82"/>
    </row>
    <row r="235" spans="1:79" ht="15" customHeight="1" x14ac:dyDescent="0.2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</row>
    <row r="236" spans="1:79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9" spans="1:79" ht="18.95" customHeight="1" x14ac:dyDescent="0.2">
      <c r="A239" s="55" t="s">
        <v>175</v>
      </c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22"/>
      <c r="AC239" s="22"/>
      <c r="AD239" s="22"/>
      <c r="AE239" s="22"/>
      <c r="AF239" s="22"/>
      <c r="AG239" s="22"/>
      <c r="AH239" s="32"/>
      <c r="AI239" s="32"/>
      <c r="AJ239" s="32"/>
      <c r="AK239" s="32"/>
      <c r="AL239" s="32"/>
      <c r="AM239" s="32"/>
      <c r="AN239" s="32"/>
      <c r="AO239" s="32"/>
      <c r="AP239" s="32"/>
      <c r="AQ239" s="22"/>
      <c r="AR239" s="22"/>
      <c r="AS239" s="22"/>
      <c r="AT239" s="22"/>
      <c r="AU239" s="56" t="s">
        <v>224</v>
      </c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</row>
    <row r="240" spans="1:79" ht="12.75" customHeight="1" x14ac:dyDescent="0.2">
      <c r="AB240" s="23"/>
      <c r="AC240" s="23"/>
      <c r="AD240" s="23"/>
      <c r="AE240" s="23"/>
      <c r="AF240" s="23"/>
      <c r="AG240" s="23"/>
      <c r="AH240" s="34" t="s">
        <v>1</v>
      </c>
      <c r="AI240" s="34"/>
      <c r="AJ240" s="34"/>
      <c r="AK240" s="34"/>
      <c r="AL240" s="34"/>
      <c r="AM240" s="34"/>
      <c r="AN240" s="34"/>
      <c r="AO240" s="34"/>
      <c r="AP240" s="34"/>
      <c r="AQ240" s="23"/>
      <c r="AR240" s="23"/>
      <c r="AS240" s="23"/>
      <c r="AT240" s="23"/>
      <c r="AU240" s="34" t="s">
        <v>171</v>
      </c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</row>
    <row r="241" spans="1:58" ht="15" x14ac:dyDescent="0.2">
      <c r="AB241" s="23"/>
      <c r="AC241" s="23"/>
      <c r="AD241" s="23"/>
      <c r="AE241" s="23"/>
      <c r="AF241" s="23"/>
      <c r="AG241" s="23"/>
      <c r="AH241" s="24"/>
      <c r="AI241" s="24"/>
      <c r="AJ241" s="24"/>
      <c r="AK241" s="24"/>
      <c r="AL241" s="24"/>
      <c r="AM241" s="24"/>
      <c r="AN241" s="24"/>
      <c r="AO241" s="24"/>
      <c r="AP241" s="24"/>
      <c r="AQ241" s="23"/>
      <c r="AR241" s="23"/>
      <c r="AS241" s="23"/>
      <c r="AT241" s="23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</row>
    <row r="242" spans="1:58" ht="18" customHeight="1" x14ac:dyDescent="0.2">
      <c r="A242" s="55" t="s">
        <v>176</v>
      </c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23"/>
      <c r="AC242" s="23"/>
      <c r="AD242" s="23"/>
      <c r="AE242" s="23"/>
      <c r="AF242" s="23"/>
      <c r="AG242" s="23"/>
      <c r="AH242" s="33"/>
      <c r="AI242" s="33"/>
      <c r="AJ242" s="33"/>
      <c r="AK242" s="33"/>
      <c r="AL242" s="33"/>
      <c r="AM242" s="33"/>
      <c r="AN242" s="33"/>
      <c r="AO242" s="33"/>
      <c r="AP242" s="33"/>
      <c r="AQ242" s="23"/>
      <c r="AR242" s="23"/>
      <c r="AS242" s="23"/>
      <c r="AT242" s="23"/>
      <c r="AU242" s="54" t="s">
        <v>225</v>
      </c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</row>
    <row r="243" spans="1:58" ht="12" customHeight="1" x14ac:dyDescent="0.2">
      <c r="AB243" s="23"/>
      <c r="AC243" s="23"/>
      <c r="AD243" s="23"/>
      <c r="AE243" s="23"/>
      <c r="AF243" s="23"/>
      <c r="AG243" s="23"/>
      <c r="AH243" s="34" t="s">
        <v>1</v>
      </c>
      <c r="AI243" s="34"/>
      <c r="AJ243" s="34"/>
      <c r="AK243" s="34"/>
      <c r="AL243" s="34"/>
      <c r="AM243" s="34"/>
      <c r="AN243" s="34"/>
      <c r="AO243" s="34"/>
      <c r="AP243" s="34"/>
      <c r="AQ243" s="23"/>
      <c r="AR243" s="23"/>
      <c r="AS243" s="23"/>
      <c r="AT243" s="23"/>
      <c r="AU243" s="34" t="s">
        <v>171</v>
      </c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</row>
  </sheetData>
  <mergeCells count="1531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101:C101"/>
    <mergeCell ref="D101:T101"/>
    <mergeCell ref="U101:Y101"/>
    <mergeCell ref="Z101:AD101"/>
    <mergeCell ref="AE101:AI101"/>
    <mergeCell ref="AJ101:AN10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T111:BX111"/>
    <mergeCell ref="A126:BL126"/>
    <mergeCell ref="A127:C128"/>
    <mergeCell ref="D127:P128"/>
    <mergeCell ref="Q127:U128"/>
    <mergeCell ref="V127:AE128"/>
    <mergeCell ref="AF127:AT127"/>
    <mergeCell ref="AU127:BI127"/>
    <mergeCell ref="AF128:AJ128"/>
    <mergeCell ref="AK128:AO128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31:AT131"/>
    <mergeCell ref="AU131:AY131"/>
    <mergeCell ref="AZ131:BD131"/>
    <mergeCell ref="BE131:BI131"/>
    <mergeCell ref="A146:BL146"/>
    <mergeCell ref="A147:BR147"/>
    <mergeCell ref="BE132:BI132"/>
    <mergeCell ref="A133:C133"/>
    <mergeCell ref="D133:P133"/>
    <mergeCell ref="Q133:U133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148:T149"/>
    <mergeCell ref="U148:AD148"/>
    <mergeCell ref="AE148:AN148"/>
    <mergeCell ref="AO148:AX148"/>
    <mergeCell ref="AY148:BH148"/>
    <mergeCell ref="BI148:BR148"/>
    <mergeCell ref="U149:Y149"/>
    <mergeCell ref="Z149:AD149"/>
    <mergeCell ref="AE149:AI149"/>
    <mergeCell ref="AJ149:AN149"/>
    <mergeCell ref="AT152:AX152"/>
    <mergeCell ref="AY152:BC152"/>
    <mergeCell ref="BD152:BH152"/>
    <mergeCell ref="BI152:BM152"/>
    <mergeCell ref="BN152:BR152"/>
    <mergeCell ref="A160:BL160"/>
    <mergeCell ref="BI153:BM153"/>
    <mergeCell ref="BN153:BR153"/>
    <mergeCell ref="A154:T154"/>
    <mergeCell ref="U154:Y154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164:C164"/>
    <mergeCell ref="D164:V164"/>
    <mergeCell ref="W164:Y164"/>
    <mergeCell ref="Z164:AB164"/>
    <mergeCell ref="AC164:AE164"/>
    <mergeCell ref="AF164:AH164"/>
    <mergeCell ref="BJ162:BL163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BA162:BC163"/>
    <mergeCell ref="BD162:BF163"/>
    <mergeCell ref="BG162:BI163"/>
    <mergeCell ref="A161:C163"/>
    <mergeCell ref="D161:V163"/>
    <mergeCell ref="W161:AH161"/>
    <mergeCell ref="AI161:AT161"/>
    <mergeCell ref="AU161:AZ161"/>
    <mergeCell ref="BA161:BF161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P176:AT176"/>
    <mergeCell ref="AU176:AY176"/>
    <mergeCell ref="AZ176:BD176"/>
    <mergeCell ref="BE176:BI176"/>
    <mergeCell ref="BJ176:BN176"/>
    <mergeCell ref="BO176:BS176"/>
    <mergeCell ref="A174:BS174"/>
    <mergeCell ref="A175:F176"/>
    <mergeCell ref="G175:S176"/>
    <mergeCell ref="T175:Z176"/>
    <mergeCell ref="AA175:AO175"/>
    <mergeCell ref="AP175:BD175"/>
    <mergeCell ref="BE175:BS175"/>
    <mergeCell ref="AA176:AE176"/>
    <mergeCell ref="AF176:AJ176"/>
    <mergeCell ref="AK176:AO176"/>
    <mergeCell ref="BA166:BC166"/>
    <mergeCell ref="BD166:BF166"/>
    <mergeCell ref="BG166:BI166"/>
    <mergeCell ref="BJ166:BL166"/>
    <mergeCell ref="A172:BL172"/>
    <mergeCell ref="A173:BS173"/>
    <mergeCell ref="AF167:AH167"/>
    <mergeCell ref="AI167:AK167"/>
    <mergeCell ref="AL167:AN167"/>
    <mergeCell ref="AO167:AQ167"/>
    <mergeCell ref="AI166:AK166"/>
    <mergeCell ref="AL166:AN166"/>
    <mergeCell ref="AO166:AQ166"/>
    <mergeCell ref="AR166:AT166"/>
    <mergeCell ref="AU166:AW166"/>
    <mergeCell ref="AX166:AZ166"/>
    <mergeCell ref="AP178:AT178"/>
    <mergeCell ref="AU178:AY178"/>
    <mergeCell ref="AZ178:BD178"/>
    <mergeCell ref="BE178:BI178"/>
    <mergeCell ref="BJ178:BN178"/>
    <mergeCell ref="BO178:BS178"/>
    <mergeCell ref="A178:F178"/>
    <mergeCell ref="G178:S178"/>
    <mergeCell ref="T178:Z178"/>
    <mergeCell ref="AA178:AE178"/>
    <mergeCell ref="AF178:AJ178"/>
    <mergeCell ref="AK178:AO178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181:BL181"/>
    <mergeCell ref="A182:BD182"/>
    <mergeCell ref="A183:F184"/>
    <mergeCell ref="G183:S184"/>
    <mergeCell ref="T183:Z184"/>
    <mergeCell ref="AA183:AO183"/>
    <mergeCell ref="AP183:BD183"/>
    <mergeCell ref="AA184:AE184"/>
    <mergeCell ref="AF184:AJ184"/>
    <mergeCell ref="AK184:AO184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U185:AY185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AU186:AY186"/>
    <mergeCell ref="AP184:AT184"/>
    <mergeCell ref="AU184:AY184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190:BL190"/>
    <mergeCell ref="A191:BM191"/>
    <mergeCell ref="A192:M193"/>
    <mergeCell ref="N192:U193"/>
    <mergeCell ref="V192:Z193"/>
    <mergeCell ref="AA192:AI192"/>
    <mergeCell ref="AJ192:AR192"/>
    <mergeCell ref="AS192:BA192"/>
    <mergeCell ref="BB192:BJ192"/>
    <mergeCell ref="BK192:BS192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Z187:BD187"/>
    <mergeCell ref="BP194:BS194"/>
    <mergeCell ref="A195:M195"/>
    <mergeCell ref="N195:U195"/>
    <mergeCell ref="V195:Z195"/>
    <mergeCell ref="AA195:AE195"/>
    <mergeCell ref="AF195:AI195"/>
    <mergeCell ref="AJ195:AN195"/>
    <mergeCell ref="AO195:AR195"/>
    <mergeCell ref="AS195:AW195"/>
    <mergeCell ref="AX195:BA195"/>
    <mergeCell ref="AO194:AR194"/>
    <mergeCell ref="AS194:AW194"/>
    <mergeCell ref="AX194:BA194"/>
    <mergeCell ref="BB194:BF194"/>
    <mergeCell ref="BG194:BJ194"/>
    <mergeCell ref="BK194:BO194"/>
    <mergeCell ref="BB193:BF193"/>
    <mergeCell ref="BG193:BJ193"/>
    <mergeCell ref="BK193:BO193"/>
    <mergeCell ref="BP193:BS193"/>
    <mergeCell ref="A194:M194"/>
    <mergeCell ref="N194:U194"/>
    <mergeCell ref="V194:Z194"/>
    <mergeCell ref="AA194:AE194"/>
    <mergeCell ref="AF194:AI194"/>
    <mergeCell ref="AJ194:AN194"/>
    <mergeCell ref="AA193:AE193"/>
    <mergeCell ref="AF193:AI193"/>
    <mergeCell ref="AJ193:AN193"/>
    <mergeCell ref="AO193:AR193"/>
    <mergeCell ref="AS193:AW193"/>
    <mergeCell ref="AX193:BA193"/>
    <mergeCell ref="BP196:BS196"/>
    <mergeCell ref="A199:BL199"/>
    <mergeCell ref="A200:BL200"/>
    <mergeCell ref="A203:BL203"/>
    <mergeCell ref="A204:BL204"/>
    <mergeCell ref="A205:BL205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K208:AP208"/>
    <mergeCell ref="AQ208:AV208"/>
    <mergeCell ref="AW208:BA208"/>
    <mergeCell ref="BB208:BF208"/>
    <mergeCell ref="BG208:BL208"/>
    <mergeCell ref="A209:F209"/>
    <mergeCell ref="G209:S209"/>
    <mergeCell ref="T209:Y209"/>
    <mergeCell ref="Z209:AD209"/>
    <mergeCell ref="AE209:AJ209"/>
    <mergeCell ref="AQ206:AV207"/>
    <mergeCell ref="AW206:BF206"/>
    <mergeCell ref="BG206:BL207"/>
    <mergeCell ref="AW207:BA207"/>
    <mergeCell ref="BB207:BF207"/>
    <mergeCell ref="A208:F208"/>
    <mergeCell ref="G208:S208"/>
    <mergeCell ref="T208:Y208"/>
    <mergeCell ref="Z208:AD208"/>
    <mergeCell ref="AE208:AJ208"/>
    <mergeCell ref="A206:F207"/>
    <mergeCell ref="G206:S207"/>
    <mergeCell ref="T206:Y207"/>
    <mergeCell ref="Z206:AD207"/>
    <mergeCell ref="AE206:AJ207"/>
    <mergeCell ref="AK206:AP207"/>
    <mergeCell ref="A213:BL213"/>
    <mergeCell ref="A214:F216"/>
    <mergeCell ref="G214:P216"/>
    <mergeCell ref="Q214:AN214"/>
    <mergeCell ref="AO214:BL214"/>
    <mergeCell ref="Q215:U216"/>
    <mergeCell ref="V215:Y216"/>
    <mergeCell ref="Z215:AI215"/>
    <mergeCell ref="AJ215:AN216"/>
    <mergeCell ref="AO215:AS216"/>
    <mergeCell ref="AK210:AP210"/>
    <mergeCell ref="AQ210:AV210"/>
    <mergeCell ref="AW210:BA210"/>
    <mergeCell ref="BB210:BF210"/>
    <mergeCell ref="BG210:BL210"/>
    <mergeCell ref="A212:BL212"/>
    <mergeCell ref="AK209:AP209"/>
    <mergeCell ref="AQ209:AV209"/>
    <mergeCell ref="AW209:BA209"/>
    <mergeCell ref="BB209:BF209"/>
    <mergeCell ref="BG209:BL209"/>
    <mergeCell ref="A210:F210"/>
    <mergeCell ref="G210:S210"/>
    <mergeCell ref="T210:Y210"/>
    <mergeCell ref="Z210:AD210"/>
    <mergeCell ref="AE210:AJ210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T215:AW216"/>
    <mergeCell ref="AX215:BG215"/>
    <mergeCell ref="BH215:BL216"/>
    <mergeCell ref="Z216:AD216"/>
    <mergeCell ref="AE216:AI216"/>
    <mergeCell ref="AX216:BB216"/>
    <mergeCell ref="BC216:BG216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AJ218:AN218"/>
    <mergeCell ref="AO218:AS218"/>
    <mergeCell ref="AT218:AW218"/>
    <mergeCell ref="AX218:BB218"/>
    <mergeCell ref="BC218:BG218"/>
    <mergeCell ref="BH218:BL218"/>
    <mergeCell ref="A218:F218"/>
    <mergeCell ref="G218:P218"/>
    <mergeCell ref="Q218:U218"/>
    <mergeCell ref="V218:Y218"/>
    <mergeCell ref="Z218:AD218"/>
    <mergeCell ref="AE218:AI218"/>
    <mergeCell ref="BE223:BL224"/>
    <mergeCell ref="A225:F225"/>
    <mergeCell ref="G225:S225"/>
    <mergeCell ref="T225:Y225"/>
    <mergeCell ref="Z225:AD225"/>
    <mergeCell ref="AE225:AJ225"/>
    <mergeCell ref="AK225:AP225"/>
    <mergeCell ref="AQ225:AV225"/>
    <mergeCell ref="AW225:BD225"/>
    <mergeCell ref="BE225:BL225"/>
    <mergeCell ref="A221:BL221"/>
    <mergeCell ref="A222:BL222"/>
    <mergeCell ref="A223:F224"/>
    <mergeCell ref="G223:S224"/>
    <mergeCell ref="T223:Y224"/>
    <mergeCell ref="Z223:AD224"/>
    <mergeCell ref="AE223:AJ224"/>
    <mergeCell ref="AK223:AP224"/>
    <mergeCell ref="AQ223:AV224"/>
    <mergeCell ref="AW223:BD224"/>
    <mergeCell ref="A230:BL230"/>
    <mergeCell ref="A233:BL233"/>
    <mergeCell ref="A234:BL234"/>
    <mergeCell ref="AQ226:AV226"/>
    <mergeCell ref="AW226:BD226"/>
    <mergeCell ref="BE226:BL226"/>
    <mergeCell ref="A227:F227"/>
    <mergeCell ref="G227:S227"/>
    <mergeCell ref="T227:Y227"/>
    <mergeCell ref="Z227:AD227"/>
    <mergeCell ref="AE227:AJ227"/>
    <mergeCell ref="AK227:AP227"/>
    <mergeCell ref="AQ227:AV227"/>
    <mergeCell ref="A226:F226"/>
    <mergeCell ref="G226:S226"/>
    <mergeCell ref="T226:Y226"/>
    <mergeCell ref="Z226:AD226"/>
    <mergeCell ref="AE226:AJ226"/>
    <mergeCell ref="AK226:AP226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2:AA242"/>
    <mergeCell ref="AH242:AP242"/>
    <mergeCell ref="AU242:BF242"/>
    <mergeCell ref="AH243:AP243"/>
    <mergeCell ref="AU243:BF243"/>
    <mergeCell ref="A31:D31"/>
    <mergeCell ref="E31:T31"/>
    <mergeCell ref="U31:Y31"/>
    <mergeCell ref="Z31:AD31"/>
    <mergeCell ref="AE31:AH31"/>
    <mergeCell ref="A235:BL235"/>
    <mergeCell ref="A239:AA239"/>
    <mergeCell ref="AH239:AP239"/>
    <mergeCell ref="AU239:BF239"/>
    <mergeCell ref="AH240:AP240"/>
    <mergeCell ref="AU240:BF240"/>
    <mergeCell ref="AW227:BD227"/>
    <mergeCell ref="BE227:BL227"/>
    <mergeCell ref="A229:BL229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71:D71"/>
    <mergeCell ref="E71:W71"/>
    <mergeCell ref="X71:AB71"/>
    <mergeCell ref="AC71:AG71"/>
    <mergeCell ref="AH71:AL71"/>
    <mergeCell ref="AM71:AQ71"/>
    <mergeCell ref="AR71:AV7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AR70:AV70"/>
    <mergeCell ref="AW70:BA70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O100:AS100"/>
    <mergeCell ref="AT100:AX100"/>
    <mergeCell ref="AY100:BC100"/>
    <mergeCell ref="BD100:BH100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4:BI124"/>
    <mergeCell ref="BJ124:BN124"/>
    <mergeCell ref="BO124:BS124"/>
    <mergeCell ref="BT124:BX124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V133:AE133"/>
    <mergeCell ref="AF133:AJ133"/>
    <mergeCell ref="AK133:AO133"/>
    <mergeCell ref="AP133:AT133"/>
    <mergeCell ref="AU133:AY133"/>
    <mergeCell ref="AZ133:BD133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44:BI144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O155:AS155"/>
    <mergeCell ref="AT155:AX155"/>
    <mergeCell ref="Z154:AD154"/>
    <mergeCell ref="AE154:AI154"/>
    <mergeCell ref="AJ154:AN154"/>
    <mergeCell ref="AO154:AS154"/>
    <mergeCell ref="AT154:AX154"/>
    <mergeCell ref="AY154:BC154"/>
    <mergeCell ref="A153:T153"/>
    <mergeCell ref="U153:Y153"/>
    <mergeCell ref="Z153:AD153"/>
    <mergeCell ref="AE153:AI153"/>
    <mergeCell ref="AJ153:AN153"/>
    <mergeCell ref="AO153:AS153"/>
    <mergeCell ref="AT153:AX153"/>
    <mergeCell ref="AY153:BC153"/>
    <mergeCell ref="BD153:BH153"/>
    <mergeCell ref="AO157:AS157"/>
    <mergeCell ref="AT157:AX157"/>
    <mergeCell ref="AY157:BC157"/>
    <mergeCell ref="BD157:BH157"/>
    <mergeCell ref="BI157:BM157"/>
    <mergeCell ref="BN157:BR157"/>
    <mergeCell ref="AT156:AX156"/>
    <mergeCell ref="AY156:BC156"/>
    <mergeCell ref="BD156:BH156"/>
    <mergeCell ref="BI156:BM156"/>
    <mergeCell ref="BN156:BR156"/>
    <mergeCell ref="A157:T157"/>
    <mergeCell ref="U157:Y157"/>
    <mergeCell ref="Z157:AD157"/>
    <mergeCell ref="AE157:AI157"/>
    <mergeCell ref="AJ157:AN157"/>
    <mergeCell ref="AY155:BC155"/>
    <mergeCell ref="BD155:BH155"/>
    <mergeCell ref="BI155:BM155"/>
    <mergeCell ref="BN155:BR155"/>
    <mergeCell ref="A156:T156"/>
    <mergeCell ref="U156:Y156"/>
    <mergeCell ref="Z156:AD156"/>
    <mergeCell ref="AE156:AI156"/>
    <mergeCell ref="AJ156:AN156"/>
    <mergeCell ref="AO156:AS156"/>
    <mergeCell ref="BJ167:BL167"/>
    <mergeCell ref="A168:C168"/>
    <mergeCell ref="D168:V168"/>
    <mergeCell ref="W168:Y168"/>
    <mergeCell ref="Z168:AB168"/>
    <mergeCell ref="AC168:AE168"/>
    <mergeCell ref="AF168:AH168"/>
    <mergeCell ref="AI168:AK168"/>
    <mergeCell ref="AL168:AN168"/>
    <mergeCell ref="AO168:AQ168"/>
    <mergeCell ref="AR167:AT167"/>
    <mergeCell ref="AU167:AW167"/>
    <mergeCell ref="AX167:AZ167"/>
    <mergeCell ref="BA167:BC167"/>
    <mergeCell ref="BD167:BF167"/>
    <mergeCell ref="BG167:BI167"/>
    <mergeCell ref="A167:C167"/>
    <mergeCell ref="D167:V167"/>
    <mergeCell ref="W167:Y167"/>
    <mergeCell ref="Z167:AB167"/>
    <mergeCell ref="AC167:AE167"/>
    <mergeCell ref="BJ169:BL169"/>
    <mergeCell ref="AR169:AT169"/>
    <mergeCell ref="AU169:AW169"/>
    <mergeCell ref="AX169:AZ169"/>
    <mergeCell ref="BA169:BC169"/>
    <mergeCell ref="BD169:BF169"/>
    <mergeCell ref="BG169:BI169"/>
    <mergeCell ref="BJ168:BL168"/>
    <mergeCell ref="A169:C169"/>
    <mergeCell ref="D169:V169"/>
    <mergeCell ref="W169:Y169"/>
    <mergeCell ref="Z169:AB169"/>
    <mergeCell ref="AC169:AE169"/>
    <mergeCell ref="AF169:AH169"/>
    <mergeCell ref="AI169:AK169"/>
    <mergeCell ref="AL169:AN169"/>
    <mergeCell ref="AO169:AQ169"/>
    <mergeCell ref="AR168:AT168"/>
    <mergeCell ref="AU168:AW168"/>
    <mergeCell ref="AX168:AZ168"/>
    <mergeCell ref="BA168:BC168"/>
    <mergeCell ref="BD168:BF168"/>
    <mergeCell ref="BG168:BI168"/>
  </mergeCells>
  <conditionalFormatting sqref="A92 A166 A101">
    <cfRule type="cellIs" dxfId="60" priority="65" stopIfTrue="1" operator="equal">
      <formula>A91</formula>
    </cfRule>
  </conditionalFormatting>
  <conditionalFormatting sqref="A111:C111 A131:C131">
    <cfRule type="cellIs" dxfId="59" priority="66" stopIfTrue="1" operator="equal">
      <formula>A110</formula>
    </cfRule>
    <cfRule type="cellIs" dxfId="58" priority="67" stopIfTrue="1" operator="equal">
      <formula>0</formula>
    </cfRule>
  </conditionalFormatting>
  <conditionalFormatting sqref="A93">
    <cfRule type="cellIs" dxfId="57" priority="64" stopIfTrue="1" operator="equal">
      <formula>A92</formula>
    </cfRule>
  </conditionalFormatting>
  <conditionalFormatting sqref="A103">
    <cfRule type="cellIs" dxfId="56" priority="69" stopIfTrue="1" operator="equal">
      <formula>A101</formula>
    </cfRule>
  </conditionalFormatting>
  <conditionalFormatting sqref="A102">
    <cfRule type="cellIs" dxfId="55" priority="62" stopIfTrue="1" operator="equal">
      <formula>A101</formula>
    </cfRule>
  </conditionalFormatting>
  <conditionalFormatting sqref="A167">
    <cfRule type="cellIs" dxfId="54" priority="4" stopIfTrue="1" operator="equal">
      <formula>A166</formula>
    </cfRule>
  </conditionalFormatting>
  <conditionalFormatting sqref="A112:C112">
    <cfRule type="cellIs" dxfId="53" priority="59" stopIfTrue="1" operator="equal">
      <formula>A111</formula>
    </cfRule>
    <cfRule type="cellIs" dxfId="52" priority="60" stopIfTrue="1" operator="equal">
      <formula>0</formula>
    </cfRule>
  </conditionalFormatting>
  <conditionalFormatting sqref="A113:C113">
    <cfRule type="cellIs" dxfId="51" priority="57" stopIfTrue="1" operator="equal">
      <formula>A112</formula>
    </cfRule>
    <cfRule type="cellIs" dxfId="50" priority="58" stopIfTrue="1" operator="equal">
      <formula>0</formula>
    </cfRule>
  </conditionalFormatting>
  <conditionalFormatting sqref="A114:C114">
    <cfRule type="cellIs" dxfId="49" priority="55" stopIfTrue="1" operator="equal">
      <formula>A113</formula>
    </cfRule>
    <cfRule type="cellIs" dxfId="48" priority="56" stopIfTrue="1" operator="equal">
      <formula>0</formula>
    </cfRule>
  </conditionalFormatting>
  <conditionalFormatting sqref="A115:C115">
    <cfRule type="cellIs" dxfId="47" priority="53" stopIfTrue="1" operator="equal">
      <formula>A114</formula>
    </cfRule>
    <cfRule type="cellIs" dxfId="46" priority="54" stopIfTrue="1" operator="equal">
      <formula>0</formula>
    </cfRule>
  </conditionalFormatting>
  <conditionalFormatting sqref="A116:C116">
    <cfRule type="cellIs" dxfId="45" priority="51" stopIfTrue="1" operator="equal">
      <formula>A115</formula>
    </cfRule>
    <cfRule type="cellIs" dxfId="44" priority="52" stopIfTrue="1" operator="equal">
      <formula>0</formula>
    </cfRule>
  </conditionalFormatting>
  <conditionalFormatting sqref="A117:C117">
    <cfRule type="cellIs" dxfId="43" priority="49" stopIfTrue="1" operator="equal">
      <formula>A116</formula>
    </cfRule>
    <cfRule type="cellIs" dxfId="42" priority="50" stopIfTrue="1" operator="equal">
      <formula>0</formula>
    </cfRule>
  </conditionalFormatting>
  <conditionalFormatting sqref="A118:C118">
    <cfRule type="cellIs" dxfId="41" priority="47" stopIfTrue="1" operator="equal">
      <formula>A117</formula>
    </cfRule>
    <cfRule type="cellIs" dxfId="40" priority="48" stopIfTrue="1" operator="equal">
      <formula>0</formula>
    </cfRule>
  </conditionalFormatting>
  <conditionalFormatting sqref="A119:C119">
    <cfRule type="cellIs" dxfId="39" priority="45" stopIfTrue="1" operator="equal">
      <formula>A118</formula>
    </cfRule>
    <cfRule type="cellIs" dxfId="38" priority="46" stopIfTrue="1" operator="equal">
      <formula>0</formula>
    </cfRule>
  </conditionalFormatting>
  <conditionalFormatting sqref="A120:C120">
    <cfRule type="cellIs" dxfId="37" priority="43" stopIfTrue="1" operator="equal">
      <formula>A119</formula>
    </cfRule>
    <cfRule type="cellIs" dxfId="36" priority="44" stopIfTrue="1" operator="equal">
      <formula>0</formula>
    </cfRule>
  </conditionalFormatting>
  <conditionalFormatting sqref="A121:C121">
    <cfRule type="cellIs" dxfId="35" priority="41" stopIfTrue="1" operator="equal">
      <formula>A120</formula>
    </cfRule>
    <cfRule type="cellIs" dxfId="34" priority="42" stopIfTrue="1" operator="equal">
      <formula>0</formula>
    </cfRule>
  </conditionalFormatting>
  <conditionalFormatting sqref="A122:C122">
    <cfRule type="cellIs" dxfId="33" priority="39" stopIfTrue="1" operator="equal">
      <formula>A121</formula>
    </cfRule>
    <cfRule type="cellIs" dxfId="32" priority="40" stopIfTrue="1" operator="equal">
      <formula>0</formula>
    </cfRule>
  </conditionalFormatting>
  <conditionalFormatting sqref="A123:C123">
    <cfRule type="cellIs" dxfId="31" priority="37" stopIfTrue="1" operator="equal">
      <formula>A122</formula>
    </cfRule>
    <cfRule type="cellIs" dxfId="30" priority="38" stopIfTrue="1" operator="equal">
      <formula>0</formula>
    </cfRule>
  </conditionalFormatting>
  <conditionalFormatting sqref="A124:C124">
    <cfRule type="cellIs" dxfId="29" priority="35" stopIfTrue="1" operator="equal">
      <formula>A123</formula>
    </cfRule>
    <cfRule type="cellIs" dxfId="28" priority="36" stopIfTrue="1" operator="equal">
      <formula>0</formula>
    </cfRule>
  </conditionalFormatting>
  <conditionalFormatting sqref="A132:C132">
    <cfRule type="cellIs" dxfId="27" priority="31" stopIfTrue="1" operator="equal">
      <formula>A131</formula>
    </cfRule>
    <cfRule type="cellIs" dxfId="26" priority="32" stopIfTrue="1" operator="equal">
      <formula>0</formula>
    </cfRule>
  </conditionalFormatting>
  <conditionalFormatting sqref="A133:C133">
    <cfRule type="cellIs" dxfId="25" priority="29" stopIfTrue="1" operator="equal">
      <formula>A132</formula>
    </cfRule>
    <cfRule type="cellIs" dxfId="24" priority="30" stopIfTrue="1" operator="equal">
      <formula>0</formula>
    </cfRule>
  </conditionalFormatting>
  <conditionalFormatting sqref="A134:C134">
    <cfRule type="cellIs" dxfId="23" priority="27" stopIfTrue="1" operator="equal">
      <formula>A133</formula>
    </cfRule>
    <cfRule type="cellIs" dxfId="22" priority="28" stopIfTrue="1" operator="equal">
      <formula>0</formula>
    </cfRule>
  </conditionalFormatting>
  <conditionalFormatting sqref="A135:C135">
    <cfRule type="cellIs" dxfId="21" priority="25" stopIfTrue="1" operator="equal">
      <formula>A134</formula>
    </cfRule>
    <cfRule type="cellIs" dxfId="20" priority="26" stopIfTrue="1" operator="equal">
      <formula>0</formula>
    </cfRule>
  </conditionalFormatting>
  <conditionalFormatting sqref="A136:C136">
    <cfRule type="cellIs" dxfId="19" priority="23" stopIfTrue="1" operator="equal">
      <formula>A135</formula>
    </cfRule>
    <cfRule type="cellIs" dxfId="18" priority="24" stopIfTrue="1" operator="equal">
      <formula>0</formula>
    </cfRule>
  </conditionalFormatting>
  <conditionalFormatting sqref="A137:C137">
    <cfRule type="cellIs" dxfId="17" priority="21" stopIfTrue="1" operator="equal">
      <formula>A136</formula>
    </cfRule>
    <cfRule type="cellIs" dxfId="16" priority="22" stopIfTrue="1" operator="equal">
      <formula>0</formula>
    </cfRule>
  </conditionalFormatting>
  <conditionalFormatting sqref="A138:C138">
    <cfRule type="cellIs" dxfId="15" priority="19" stopIfTrue="1" operator="equal">
      <formula>A137</formula>
    </cfRule>
    <cfRule type="cellIs" dxfId="14" priority="20" stopIfTrue="1" operator="equal">
      <formula>0</formula>
    </cfRule>
  </conditionalFormatting>
  <conditionalFormatting sqref="A139:C139">
    <cfRule type="cellIs" dxfId="13" priority="17" stopIfTrue="1" operator="equal">
      <formula>A138</formula>
    </cfRule>
    <cfRule type="cellIs" dxfId="12" priority="18" stopIfTrue="1" operator="equal">
      <formula>0</formula>
    </cfRule>
  </conditionalFormatting>
  <conditionalFormatting sqref="A140:C140">
    <cfRule type="cellIs" dxfId="11" priority="15" stopIfTrue="1" operator="equal">
      <formula>A139</formula>
    </cfRule>
    <cfRule type="cellIs" dxfId="10" priority="16" stopIfTrue="1" operator="equal">
      <formula>0</formula>
    </cfRule>
  </conditionalFormatting>
  <conditionalFormatting sqref="A141:C141">
    <cfRule type="cellIs" dxfId="9" priority="13" stopIfTrue="1" operator="equal">
      <formula>A140</formula>
    </cfRule>
    <cfRule type="cellIs" dxfId="8" priority="14" stopIfTrue="1" operator="equal">
      <formula>0</formula>
    </cfRule>
  </conditionalFormatting>
  <conditionalFormatting sqref="A142:C142">
    <cfRule type="cellIs" dxfId="7" priority="11" stopIfTrue="1" operator="equal">
      <formula>A141</formula>
    </cfRule>
    <cfRule type="cellIs" dxfId="6" priority="12" stopIfTrue="1" operator="equal">
      <formula>0</formula>
    </cfRule>
  </conditionalFormatting>
  <conditionalFormatting sqref="A143:C143">
    <cfRule type="cellIs" dxfId="5" priority="9" stopIfTrue="1" operator="equal">
      <formula>A142</formula>
    </cfRule>
    <cfRule type="cellIs" dxfId="4" priority="10" stopIfTrue="1" operator="equal">
      <formula>0</formula>
    </cfRule>
  </conditionalFormatting>
  <conditionalFormatting sqref="A144:C144">
    <cfRule type="cellIs" dxfId="3" priority="7" stopIfTrue="1" operator="equal">
      <formula>A143</formula>
    </cfRule>
    <cfRule type="cellIs" dxfId="2" priority="8" stopIfTrue="1" operator="equal">
      <formula>0</formula>
    </cfRule>
  </conditionalFormatting>
  <conditionalFormatting sqref="A168">
    <cfRule type="cellIs" dxfId="1" priority="3" stopIfTrue="1" operator="equal">
      <formula>A167</formula>
    </cfRule>
  </conditionalFormatting>
  <conditionalFormatting sqref="A169">
    <cfRule type="cellIs" dxfId="0" priority="2" stopIfTrue="1" operator="equal">
      <formula>A168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КПК3410160</vt:lpstr>
      <vt:lpstr>'Додаток2 КПК3410160'!Область_друку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2019-10-19T14:09:19Z</cp:lastPrinted>
  <dcterms:created xsi:type="dcterms:W3CDTF">2016-07-02T12:27:50Z</dcterms:created>
  <dcterms:modified xsi:type="dcterms:W3CDTF">2025-01-22T14:46:44Z</dcterms:modified>
</cp:coreProperties>
</file>