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2020-2021-2022-2023\2023\фінуправління\Бюджетні запити\"/>
    </mc:Choice>
  </mc:AlternateContent>
  <bookViews>
    <workbookView xWindow="390" yWindow="1005" windowWidth="27795" windowHeight="14385" tabRatio="522"/>
  </bookViews>
  <sheets>
    <sheet name="Додаток2 КПК0710160" sheetId="6" r:id="rId1"/>
    <sheet name="Додаток2 КПК0712010" sheetId="7" r:id="rId2"/>
    <sheet name="Додаток2 КПК0712111" sheetId="8" r:id="rId3"/>
    <sheet name="Додаток2 КПК0712112" sheetId="9" r:id="rId4"/>
  </sheets>
  <definedNames>
    <definedName name="_xlnm.Print_Area" localSheetId="0">'Додаток2 КПК0710160'!$A$1:$BY$242</definedName>
    <definedName name="_xlnm.Print_Area" localSheetId="1">'Додаток2 КПК0712010'!$A$1:$BY$263</definedName>
    <definedName name="_xlnm.Print_Area" localSheetId="2">'Додаток2 КПК0712111'!$A$1:$BY$272</definedName>
    <definedName name="_xlnm.Print_Area" localSheetId="3">'Додаток2 КПК0712112'!$A$1:$BY$226</definedName>
  </definedNames>
  <calcPr calcId="162913"/>
</workbook>
</file>

<file path=xl/calcChain.xml><?xml version="1.0" encoding="utf-8"?>
<calcChain xmlns="http://schemas.openxmlformats.org/spreadsheetml/2006/main">
  <c r="BH203" i="9" l="1"/>
  <c r="AT203" i="9"/>
  <c r="AJ203" i="9"/>
  <c r="BG194" i="9"/>
  <c r="AQ194" i="9"/>
  <c r="AZ171" i="9"/>
  <c r="AK171" i="9"/>
  <c r="AZ170" i="9"/>
  <c r="AK170" i="9"/>
  <c r="BO162" i="9"/>
  <c r="AZ162" i="9"/>
  <c r="AK162" i="9"/>
  <c r="BO161" i="9"/>
  <c r="AZ161" i="9"/>
  <c r="AK161" i="9"/>
  <c r="BD94" i="9"/>
  <c r="AJ94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49" i="8"/>
  <c r="AT249" i="8"/>
  <c r="AJ249" i="8"/>
  <c r="BG240" i="8"/>
  <c r="AQ240" i="8"/>
  <c r="AZ217" i="8"/>
  <c r="AK217" i="8"/>
  <c r="AZ216" i="8"/>
  <c r="AK216" i="8"/>
  <c r="BO208" i="8"/>
  <c r="AZ208" i="8"/>
  <c r="AK208" i="8"/>
  <c r="BO207" i="8"/>
  <c r="AZ207" i="8"/>
  <c r="AK207" i="8"/>
  <c r="BD100" i="8"/>
  <c r="AJ100" i="8"/>
  <c r="BU92" i="8"/>
  <c r="BB92" i="8"/>
  <c r="AI92" i="8"/>
  <c r="BG82" i="8"/>
  <c r="AM82" i="8"/>
  <c r="BG74" i="8"/>
  <c r="AM74" i="8"/>
  <c r="BG73" i="8"/>
  <c r="AM73" i="8"/>
  <c r="BG72" i="8"/>
  <c r="AM72" i="8"/>
  <c r="BU64" i="8"/>
  <c r="BB64" i="8"/>
  <c r="AI64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39" i="7"/>
  <c r="AT239" i="7"/>
  <c r="AJ239" i="7"/>
  <c r="BG230" i="7"/>
  <c r="AQ230" i="7"/>
  <c r="AZ207" i="7"/>
  <c r="AK207" i="7"/>
  <c r="AZ206" i="7"/>
  <c r="AK206" i="7"/>
  <c r="BO198" i="7"/>
  <c r="AZ198" i="7"/>
  <c r="AK198" i="7"/>
  <c r="BO197" i="7"/>
  <c r="AZ197" i="7"/>
  <c r="AK197" i="7"/>
  <c r="BD114" i="7"/>
  <c r="AJ114" i="7"/>
  <c r="BD113" i="7"/>
  <c r="AJ113" i="7"/>
  <c r="BD112" i="7"/>
  <c r="AJ112" i="7"/>
  <c r="BU104" i="7"/>
  <c r="BB104" i="7"/>
  <c r="AI104" i="7"/>
  <c r="BU103" i="7"/>
  <c r="BB103" i="7"/>
  <c r="AI103" i="7"/>
  <c r="BU102" i="7"/>
  <c r="BB102" i="7"/>
  <c r="AI102" i="7"/>
  <c r="BG92" i="7"/>
  <c r="AM92" i="7"/>
  <c r="BG84" i="7"/>
  <c r="AM84" i="7"/>
  <c r="BG83" i="7"/>
  <c r="AM83" i="7"/>
  <c r="BG82" i="7"/>
  <c r="AM82" i="7"/>
  <c r="BG81" i="7"/>
  <c r="AM81" i="7"/>
  <c r="BU73" i="7"/>
  <c r="BB73" i="7"/>
  <c r="AI73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G52" i="7"/>
  <c r="AM52" i="7"/>
  <c r="BG51" i="7"/>
  <c r="AM51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U37" i="7"/>
  <c r="BB37" i="7"/>
  <c r="AI37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19" i="6"/>
  <c r="AT219" i="6"/>
  <c r="AJ219" i="6"/>
  <c r="BG210" i="6"/>
  <c r="AQ210" i="6"/>
  <c r="AZ187" i="6"/>
  <c r="AK187" i="6"/>
  <c r="AZ186" i="6"/>
  <c r="AK186" i="6"/>
  <c r="BO178" i="6"/>
  <c r="AZ178" i="6"/>
  <c r="AK178" i="6"/>
  <c r="BO177" i="6"/>
  <c r="AZ177" i="6"/>
  <c r="AK177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G72" i="6"/>
  <c r="AM72" i="6"/>
  <c r="BG71" i="6"/>
  <c r="AM71" i="6"/>
  <c r="BU63" i="6"/>
  <c r="BB63" i="6"/>
  <c r="AI63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<sst xmlns="http://schemas.openxmlformats.org/spreadsheetml/2006/main" count="3036" uniqueCount="351">
  <si>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</si>
  <si>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</si>
  <si>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</si>
  <si>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</si>
  <si>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</si>
  <si>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</si>
  <si>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</si>
  <si>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</si>
  <si>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</si>
  <si>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</si>
  <si>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</si>
  <si>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</si>
  <si>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</si>
  <si>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</si>
  <si>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</si>
  <si>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</si>
  <si>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</si>
  <si>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</si>
  <si>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</si>
  <si>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</si>
  <si>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</si>
  <si>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</si>
  <si>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</si>
  <si>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</si>
  <si>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</si>
  <si>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</si>
  <si>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</si>
  <si>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</si>
  <si>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</si>
  <si>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</si>
  <si>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</si>
  <si>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</si>
  <si>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</si>
  <si>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</si>
  <si>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</si>
  <si>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</si>
  <si>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</si>
  <si>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</si>
  <si>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</si>
  <si>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</si>
  <si>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</si>
  <si>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</si>
  <si>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</si>
  <si>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</si>
  <si>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</si>
  <si>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</si>
  <si>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</si>
  <si>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</si>
  <si>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</si>
  <si>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</si>
  <si>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</si>
  <si>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</si>
  <si>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</si>
  <si>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</si>
  <si>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</si>
  <si>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</si>
  <si>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</si>
  <si>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</si>
  <si>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</si>
  <si>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</si>
  <si>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</si>
  <si>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</si>
  <si>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</si>
  <si>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</si>
  <si>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</si>
  <si>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</si>
  <si>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</si>
  <si>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</si>
  <si>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</si>
  <si>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</si>
  <si>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</si>
  <si>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</si>
  <si>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</si>
  <si>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</si>
  <si>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</si>
  <si>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</si>
  <si>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</si>
  <si>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</si>
  <si>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</si>
  <si>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</si>
  <si>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</si>
  <si>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</si>
  <si>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</si>
  <si>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</si>
  <si>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</si>
  <si>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</si>
  <si>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</si>
  <si>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</si>
  <si>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</si>
  <si>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</si>
  <si>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</si>
  <si>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</si>
  <si>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</si>
  <si>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</si>
  <si>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</si>
  <si>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</si>
  <si>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</si>
  <si>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</si>
  <si>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</si>
  <si>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</si>
  <si>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</si>
  <si>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</si>
  <si>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</si>
  <si>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</si>
  <si>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</si>
  <si>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</si>
  <si>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</si>
  <si>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</si>
  <si>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</si>
  <si>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</si>
  <si>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</si>
  <si>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</si>
  <si>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</si>
  <si>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</si>
  <si>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</si>
  <si>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</si>
  <si>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</si>
  <si>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</si>
  <si>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</si>
  <si>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</si>
  <si>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</si>
  <si>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</si>
  <si>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</si>
  <si>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</si>
  <si>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</si>
  <si>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</si>
  <si>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</si>
  <si>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</si>
  <si>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</si>
  <si>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</si>
  <si>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</si>
  <si>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</si>
  <si>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</si>
  <si>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</si>
  <si>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</si>
  <si>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</si>
  <si>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</si>
  <si>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</si>
  <si>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</si>
  <si>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</si>
  <si>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</si>
  <si>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</si>
  <si>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</si>
  <si>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</si>
  <si>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</si>
  <si>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</si>
  <si>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</si>
  <si>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</si>
  <si>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</si>
  <si>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</si>
  <si>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</si>
  <si>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</si>
  <si>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</si>
  <si>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</si>
  <si>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</si>
  <si>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</si>
  <si>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</si>
  <si>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</si>
  <si>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</si>
  <si>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</si>
  <si>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</si>
  <si>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</si>
  <si>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</si>
  <si>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</si>
  <si>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</si>
  <si>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</si>
  <si>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</si>
  <si>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</si>
  <si>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</si>
  <si>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</si>
  <si>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</si>
  <si>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</si>
  <si>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</si>
  <si>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</si>
  <si>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</si>
  <si>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</si>
  <si>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</si>
  <si>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</si>
  <si>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</si>
  <si>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Керівництво і управління відділу охорони здоров'я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</si>
  <si>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</si>
  <si>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</si>
  <si>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</si>
  <si>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</si>
  <si>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штатних одиниць, відповідальних за виконання отриманих листів, заяв, скарг, інформаційних запитів</t>
  </si>
  <si>
    <t>штатний розпис</t>
  </si>
  <si>
    <t>продукту</t>
  </si>
  <si>
    <t>кількість отриманих листів, звернень, заяв, скарг, інформаційних запитів</t>
  </si>
  <si>
    <t>журнал реєстрації</t>
  </si>
  <si>
    <t>ефективності</t>
  </si>
  <si>
    <t>кількість виконаних листів, звернень, заяв, скарг, інформаційних листів</t>
  </si>
  <si>
    <t>якості</t>
  </si>
  <si>
    <t>Частка отпрацьованих листів,заяв, скарг, звернень, інформаційних запитів</t>
  </si>
  <si>
    <t>відс.</t>
  </si>
  <si>
    <t>внутрішній облік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</si>
  <si>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</si>
  <si>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</si>
  <si>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</si>
  <si>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</si>
  <si>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</si>
  <si>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</si>
  <si>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</si>
  <si>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</si>
  <si>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</si>
  <si>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</si>
  <si>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</si>
  <si>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</si>
  <si>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</si>
  <si>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</si>
  <si>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підтримки Комунальних некомерційних підприємств "Центр первинної медико-санітарної допомоги №1" та "Центр первинної медико-санітарної допомоги №2" на 2023 рік від 11.10.2022 р. № 292</t>
  </si>
  <si>
    <t>Розпорядження начальника Лисичанської військової адміністрації Сєвєродонецького району Луганської області від 11.10.2022 № 292</t>
  </si>
  <si>
    <t>'Відповідно до проведеного аналізу ефективності бюджетної програми за 2021 рік, вона відповідає критеріям високо ефективної бюджетної програми. Очікуваними результатами у 2022 році є: якісне та ефективне виконання функцій відділу охорони здоров'я Лисичанської міської ВЦА Сєвєродонецького району Луганської області.</t>
  </si>
  <si>
    <t>'Керівництво і управління відділу охорони здоров'я</t>
  </si>
  <si>
    <t>Керівництво та управління відділу охорони здоров`я у м. Лисичанську; _x000D_
Реалізація державної політики з питань охорони здоров`я; _x000D_
Розроблення і здійснення заходів щодо охорони здоров`я; _x000D_
Забезпечення додержання вимог законодавства щодо охорони здоров`я; _x000D_
Забезпечення додержання вимог законодавства щодо забезпечення рівних прав та можливостей чоловіків та жінок у сфері охорони здоров`я; _x000D_
Здійснення виконавчими органами теріторіальних громад наданих законодавством повноважень у відповідній сфері</t>
  </si>
  <si>
    <t>'- Конституція України;_x000D__x000D_
- Бюджетний кодекс України;_x000D__x000D_
- Податковий кодекс України;_x000D__x000D_
- Закон України "Про державний бюджет України на 2023 рік" (зі змінами і доповненнями);_x000D__x000D_
- Закон України "Про місцеве самоврядування в Україні" (зі змінами і доповненнями);_x000D__x000D_
- Закон України "Про військово-цивільні адміністрації" (зі змінами і доповненнями);_x000D__x000D_
- Закон України "Про службу в органах місцевого самоврядування" (зі змінами і доповненнями);_x000D__x000D_
- Закон України "Про доступ до публічної інформації" (зі змінами і доповненнями);_x000D__x000D_
- Закон України "Про забезпечення рівних прав та можливостей жінок і чоловіків" (зі змінами і доповненнями);_x000D__x000D_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1;_x000D__x000D_
- Постанова КМУ "Про упорядкування структури та умов оплати праці працівників аппарату органів виконавчої влади, місцевого самоврядування та їх виконавчих органів, органів прокуратури, судів та інших органів" (зі змінами і доповненями) від 09.03.2006 р.  № 268;_x000D__x000D_
- Наказ Міністерства праці України "Про умови оплати праці робітників, зайнятих обслуговуванням органів виконавчої влади, місцевого самоврядування та їх виконавчих органів, органі прокуратури, судів та інших органів" (зі змінами і доповненями) від 02.10.1996 р. № 77;_x000D__x000D_
- Наказ МФУ "Про затвердження Інструкції про службові відрядження в межах України та за кордон" від 13.03.1998 р. № 59;_x000D__x000D_
- Положення про відділ охорони здоров'я Лисичанської міської військово цивільної адміністрації Сєвєродонецького району Луганської області, затвердженого розпорядженням керівника Лисичанської міської військово-цивільної адміністрації Сєвєродонецького району від 15.03.2021 р. № 37_x000D_
-Розпорядження начальника  Лисичанської міської військової адміністрації від 19.12.2022 № 458 "Про  бюджет Лисичанської міської територіальної громади на 2023 рік"</t>
  </si>
  <si>
    <t>(0)(7)</t>
  </si>
  <si>
    <t>Відділ охорони здоров`я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</si>
  <si>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</si>
  <si>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</si>
  <si>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Біліченко І. О.</t>
  </si>
  <si>
    <t>Устименко А. В.</t>
  </si>
  <si>
    <t>43250928</t>
  </si>
  <si>
    <t>1251900000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</si>
  <si>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</si>
  <si>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</si>
  <si>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</si>
  <si>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</si>
  <si>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</si>
  <si>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</si>
  <si>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</si>
  <si>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</si>
  <si>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</si>
  <si>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4) аналіз управління бюджетними зобов'язаннями та пропозиції щодо упорядкування бюджетних зобов'язань у 2022 році.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</si>
  <si>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</si>
  <si>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</si>
  <si>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</si>
  <si>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</si>
  <si>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</si>
  <si>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</si>
  <si>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</si>
  <si>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</si>
  <si>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</si>
  <si>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</si>
  <si>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</si>
  <si>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</si>
  <si>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</si>
  <si>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</si>
  <si>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</si>
  <si>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</si>
  <si>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</si>
  <si>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</si>
  <si>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</si>
  <si>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</si>
  <si>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</si>
  <si>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</si>
  <si>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</si>
  <si>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</si>
  <si>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</si>
  <si>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</si>
  <si>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</si>
  <si>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</si>
  <si>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</si>
  <si>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</si>
  <si>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</si>
  <si>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Вiддiл охорони здоров`я Лисичанської міської вiйськово-цивiльної адмiнiстрації Сєвєродонецького району Луганської областi</t>
  </si>
  <si>
    <t>(0)(7)(1)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</si>
  <si>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</si>
  <si>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</si>
  <si>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</si>
  <si>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</si>
  <si>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</si>
  <si>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</si>
  <si>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Окремі заходи по реалізації державних (регіональних) програм, не віднесені до заходів розвитку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</si>
  <si>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</si>
  <si>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</si>
  <si>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надання населенню амбулаторно-поліклінічної та стаціонарної медичної допомоги</t>
  </si>
  <si>
    <t>Придбання обладнання та предметів довгострокового користування</t>
  </si>
  <si>
    <t>адміністративно-господарський, середній та молодший медичний персонал</t>
  </si>
  <si>
    <t>лікарі</t>
  </si>
  <si>
    <t>кількість установ, що забезпечують рівні права та можливості жінок та чоловіків</t>
  </si>
  <si>
    <t>мережа розпорядника</t>
  </si>
  <si>
    <t>кількість ліжок у звичайних стаціонарах із застосуванням гендерного орієнтованого підходу</t>
  </si>
  <si>
    <t>річний звіт</t>
  </si>
  <si>
    <t>обсяг видатківа на придбання обладнання і предметів довгостроквого користування</t>
  </si>
  <si>
    <t>грн.</t>
  </si>
  <si>
    <t>кількість ліжко-днів у звичайних стаціонарах із застосуванням гендерно орієнтованого підходу</t>
  </si>
  <si>
    <t>статистичні дані</t>
  </si>
  <si>
    <t>кількість пролікованих пацієнтів у стаціонарі із забезпеченням рівних прав та можливостей жінок та чоловіків, у тому числі:</t>
  </si>
  <si>
    <t>осіб</t>
  </si>
  <si>
    <t>чоловіків</t>
  </si>
  <si>
    <t>кількість придбаного обладнання</t>
  </si>
  <si>
    <t>завантаженість ліжкового фонду у звичайних стаціонарах із забезпеченням гендерно орієнтованого підходу</t>
  </si>
  <si>
    <t>днів</t>
  </si>
  <si>
    <t>розрахунково</t>
  </si>
  <si>
    <t>середня кількість пролікованих пацієнтів на 1 штатну посаду лікаря</t>
  </si>
  <si>
    <t>середня вартість одиниці придбаного обладнання</t>
  </si>
  <si>
    <t>зниження показника летальності</t>
  </si>
  <si>
    <t>динаміка кількості охоплених пролікованих пацієнтів із забезпеченням рівних прав та можливостей жінок та чоловіків</t>
  </si>
  <si>
    <t>Програма розвитку та фінансової підтримки Комунального некомерційного підприємства Лисичанської міської ради Луганської області "Лисичанська багатопрофільна лікарня" на 2023 рік від 25.11.2022 р. № 412</t>
  </si>
  <si>
    <t>Розпорядження начальникаа Лисичанської міської військової адміністрації від 25.11.2022 р. № 412</t>
  </si>
  <si>
    <t>Відповідно до проведеного аналізу ефективності бюджетної програми за 2021 рік, вона відповідає критеріям високо ефективної бюджетної програми.Очікуваними результатами у 2022 році є якісне та ефективне виконання основних функцій, покладених державою та головним розпорядником бюджетних коштів, метою яких є підвищення рівня надання медичної допомоги та збереження здоров’я населення._x000D_
Витрати на 2023 роки ґрунтуються на незмінним цілях по здійсненню заходів щодо розвитку профілактичного напрямку в охороні здоров’я, формуванні здорового способу життя, забезпечення високого рівня працездатності та довголіття.</t>
  </si>
  <si>
    <t>Видатки спеціального фонду плануються на підставі постанови КМУ від 28.02.2002 р. № 228 "Про затвердження Порядку складання, розгляду, затвердження та основних вимог до виконання кошторисів бюджетних установ". Показники власних надходжень формуються з урахуванням рівня іх фактичного виконання за 2022 рік та очікуваного виконання у 2023 р., на підставі документів про надання платних медичних послуг відповідно до Переліку платних послуг, які надаються в державних і комунальних закладах охорони здоров'я, затвердженого постановою Кабінету Міністрів  України від 17.09.1996 р. №1138.</t>
  </si>
  <si>
    <t>Забезпечення потреб населення в галузі охорони здоров'я шляхом надання амбулаторно-поліклінічної, санітарної та лікувально-профілактичної допомоги</t>
  </si>
  <si>
    <t>Забезпечення надання населенню амбулаторно-поліклінічної допомоги; _x000D_
Забезпечення надання населенню стаціонарної медичної допомоги з урахуванням гендерно орієнтованого підходу; _x000D_
Забезпечення потреб населення в галузі охорони здоров`я шляхом надання амбулаторно-поліклінічної, санітарної та лікувально-профілактичної допомоги із урахуванням гендерної рівності в суспільстві</t>
  </si>
  <si>
    <t>'- Конституція України;_x000D__x000D_
- Бюджетний кодекс України;_x000D__x000D_
- Податковий кодекс України;_x000D__x000D_
- Закон України "Про державний бюджет України на 2023 рік" (зі змінами і доповненнями);_x000D__x000D_
- Закон України "Про місцеве самоврядування в Україні" (зі змінами і доповненнями);_x000D__x000D_
- Закон України "Про військово-цивільні адміністрації" (зі змінами і доповненнями);_x000D__x000D_
- Закон України "Про службу в органах місцевого самоврядування" (зі змінами і доповненнями);_x000D__x000D_
- Закон України "Про державні соціальні стандарти та державні соціальні гарантії" (зі змінами і доповненнями);_x000D__x000D_
- Закон України "Про підвищення доступності та якості медичного обслуговування у сільській місцевості" (зі змінами і доповненнями);_x000D__x000D_
- Закон України "Про доступ до публічної інформації" (зі змінами і доповненнями);_x000D__x000D_
- Закон України "Про забезпечення рівних прав та можливостей жінок і чоловіків" (зі змінами і доповненнями);_x000D__x000D_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1;_x000D__x000D_
- Положення про відділ охорони здоров'я Лисичанської міської військово цивільної адміністрації Сєвєродонецького району Луганської області, затвердженого розпорядженням керівника Лисичанської міської військово-цивільної адміністрації Сєвєродонецького району від 15.03.2021 р. № 37_x000D__x000D_
-Розпорядження  начальника Лисичанської міської військової адміністрації від 19.12.2022 № 458 "Про бюджет Лисичанської міської територіальної громади на 2023 рік"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</si>
  <si>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</si>
  <si>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</si>
  <si>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</si>
  <si>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</si>
  <si>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обсяг видатків на придбання технічних засобів реабілітації для осіб з інвалідністю з урахуванням гендерної рівності жінок та чоловіків</t>
  </si>
  <si>
    <t>жінок</t>
  </si>
  <si>
    <t>кошторис</t>
  </si>
  <si>
    <t>для дітей за віковими групами</t>
  </si>
  <si>
    <t>Обсяг видатків на попередню діагностику гострої респіраторної хвороби COVID-19</t>
  </si>
  <si>
    <t>Придбання комп`ютерної техніки для мобільних бригад та кабінетів щеплення з вакцинації населення від COVID-19</t>
  </si>
  <si>
    <t>кількість відвідувань по установам</t>
  </si>
  <si>
    <t>середній обсяг видатків на забезпечення технічними засобами реабілітації 1 особи з інвалідністю</t>
  </si>
  <si>
    <t>кількість придбаних експрес-тестів для попередньої діагностики гострої респіраторної хвороби COVID-19</t>
  </si>
  <si>
    <t>Кількість придбаної комп`ютерної техніки для мобільних бригад та кабінетів щепленняз вакцинації населення від COVID-19</t>
  </si>
  <si>
    <t>кількість задекларованого населення</t>
  </si>
  <si>
    <t>середня кількість відвідувань на 1 штатну посаду лікаря</t>
  </si>
  <si>
    <t>кількість осіб з інвалідністю, які потребують технічних засобів реабілітації з урахуванням рівних прав та можливостей чоловіків та жінок</t>
  </si>
  <si>
    <t>середня вартість одного експрес-теста для попередньої діагностики гострої респіраторної хвороби COVID-19</t>
  </si>
  <si>
    <t>Середня вартість одиниці комп`ютерної техніки длямобільних бригад та кабінетів щеплення з вакцинації населення від COVID-19</t>
  </si>
  <si>
    <t>інвалідність, що вперше встановлена на 10 тисяч задекларованого населення</t>
  </si>
  <si>
    <t>повнота охоплення профілактичними щепленнями</t>
  </si>
  <si>
    <t>забезпечення технічними засобами реабілітації осіб з інвалідністю</t>
  </si>
  <si>
    <t>Розпорядження начальника Лисичанської міської військової адміністрації від 11.10.2022 № 292</t>
  </si>
  <si>
    <t>За рахунок бюджетних коштів у 2021 році були виконані повністю всі договірні обов'язки підприємства по сплаті комунальних послуг. Також було придбано технічні засоби для реабілітації осіб з інвалідністю, в тому числі й для дітей-інвалідів; забезпечено медичний персонал, який безпосередньо контактує з пацієнтами, засобами індивідуального захисту та антисептиками у зв'язку з поширенням гострої респіраторної хвороби COVID -19.                                                                                                                                      Кошти отримані з місцевого бюджету у 2022 році направлені на виконання обов'язків по сплаті комунальних послуг та енергоресурсів, а також придбання технічних засобів для реабілітації осіб з інвалідністю.       _x000D_
 Кошти, які заплановано отримати з місцевого бюджету у 2023 роках будуть направлені на підвищення рівня надання медичної допомоги та збереження здоров'я населення з урахуванням гендерної рівності жінок та чоловіків.</t>
  </si>
  <si>
    <t>Зміцнення та поліпшення здоров’я населення шляхом забезпечення потреб населення у первинній медичній допомозі</t>
  </si>
  <si>
    <t>Організація надання населенню первинної медичної допомоги, здійснення заходів з профілактики захворювань населення та підтримка громадського здоров`я; _x000D_
Підвищення рівня надання первинної медичної допомоги та збереження здоров`я населення з урахуванням гендерної рівності в суспільстві.; _x000D_
Забезпечення додержання вимог законодавства щодо охорони здоров`я</t>
  </si>
  <si>
    <t>- Конституція України;_x000D_
- Бюджетний кодекс України;_x000D_
- Податковий кодекс України;_x000D_
- Закон України "Про державний бюджет України на 2023_x000D_
 рік" (зі змінами і доповненнями);_x000D_
- Закон України "Про місцеве самоврядування в Україні" (зі змінами і доповненнями);_x000D_
- Закон України "Про військово-цивільні адміністрації" (зі змінами і доповненнями);_x000D_
- Закон України "Про службу в органах місцевого самоврядування" (зі змінами і доповненнями);_x000D_
- Закон України "Про державні соціальні стандарти та державні соціальні гарантії" (зі змінами і доповненнями);_x000D_
- Закон України "Про впорядкування та пільгову відпустку лікарських засобів за рецептами лікарів у разі амбулаторного лікування окремих груп населення та за певними категоріями захворювань" (зі змінами і доповненнями);_x000D_
- Закон України "Про підвищення доступності та якості медичного обслуговування у сільській місцевості" (зі змінами і доповненнями);_x000D_
- Закон України "Про доступ до публічної інформації" (зі змінами і доповненнями);_x000D_
- Закон України "Про забезпечення рівних прав та можливостей жінок і чоловіків" (зі змінами і доповненнями);_x000D_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
- Положення про відділ охорони здоров'я Лисичанської міської військово цивільної адміністрації Сєвєродонецького району Луганської області, затвердженого розпорядженням керівника Лисичанської міської військово-цивільної адміністрації Сєвєродонецького району віцд 15.03.2021 р. № 37_x000D_
- розпорядження начальника Лисичанської міської військової адміністрації від 19.12.2022 № 458 "Про бюджет Лисичанської міської територіальної громади на 2023 рік"</t>
  </si>
  <si>
    <t>(0)(7)(1)(2)(1)(1)(1)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</si>
  <si>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</si>
  <si>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</si>
  <si>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</si>
  <si>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кількість установ мережи</t>
  </si>
  <si>
    <t>кількість відвідувань по установам, що забезпечують рівні права та можливості жінок та чоловіків у селищах та селищах міського типу</t>
  </si>
  <si>
    <t>середня кількість відвідувань на одну штатну посаду лікаря</t>
  </si>
  <si>
    <t>кількість задекларованого населення з урахуванням гендерної рівності у селищах та селищах міського типу</t>
  </si>
  <si>
    <t>динаміка рівня виявлення захворювань на ранніх стадіях</t>
  </si>
  <si>
    <t>Програма фінансової підтримки Комунальних некомерційних підприємств "Центр первинної медико-санітарної допомоги № 1" та "Центр первинної медико-санітарної допомоги № 2" на 2023 рік від 11.10.2022 р. № 292</t>
  </si>
  <si>
    <t>Розпорядження керівника Лисичанської міської ВЦА від 11.10.2022 р. № 292</t>
  </si>
  <si>
    <t>'Кошти, отримані у 2022 році направлені на виконання зобов'язань по оплаті комунальних послуг амбулаторій, оплату праці братів медичних у селищах та селищах міського типу Лисичанської територіальної громади.                                    Кошти, які заплановано отримати з місцевого бюджету у 2023  роках будуть направлені на підвищення рівня надання медичної допомоги та збереження здоров'я населення з урахуванням гендерної рівності жінок та чоловіків у селищах та селищах міського типу.</t>
  </si>
  <si>
    <t>Забезпечення потреб населення у сільській місцевості в галузі охорона здоров'я шляхом надання первинної медичної допомоги</t>
  </si>
  <si>
    <t>Реалізація державної політики з питань охорони здоров`я; _x000D_
Розроблення і здійснення заходів щодо охорони здоров`я; _x000D_
Забезпечення додержання вимог законодавства щодо охорони здоров`я, підвищення доступності та якості медичного обслуговування у сільскій місцевості.; _x000D_
Організація надання населенню в сільській місцевості первинної медичної допомоги, здійснення заходів з профілактики захворювань населення та підтримка громадського здоров`я з урахуванням гендерної рівності в суспільстві</t>
  </si>
  <si>
    <t>- Конституція України;_x000D_
- Бюджетний кодекс України;_x000D_
- Податковий кодекс України;_x000D_
- Закон України "Про державний бюджет України на 2023 рік" (зі змінами і доповненнями);_x000D_
- Закон України "Про місцеве самоврядування в Україні" (зі змінами і доповненнями);_x000D_
- Закон України "Про військово-цивільні адміністрації" (зі змінами і доповненнями);_x000D_
- Закон України "Про службу в органах місцевого самоврядування" (зі змінами і доповненнями);_x000D_
- Закон України "Про державні соціальні стандарти та державні соціальні гарантії" (зі змінами і доповненнями);_x000D_
- Закон України "Про підвищення доступності та якості медичного обслуговування у сільській місцевості" (зі змінами і доповненнями);_x000D_
- Закон України "Про доступ до публічної інформації" (зі змінами і доповненнями);_x000D_
- Закон України "Про забезпечення рівних прав та можливостей жінок і чоловіків" (зі змінами і доповненнями);_x000D_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
- Положення про відділ охорони здоров'я Лисичанської міської військово цивільної адміністрації Сєвєродонецького району Луганської області, затвердженого розпорядженням керівника Лисичанської міської військово-цивільної адміністрації Сєвєродонецького району від 15.03.2021 р. № 37_x000D_
-Розпорядження  начальника Лисичанської міської військової адміністрації від 19.12.2022 № 458 "Про бюджет Лисичанської міської територіальної громади на 2023 рік"</t>
  </si>
  <si>
    <t>(0)(7)(1)(2)(1)(1)(2)</t>
  </si>
  <si>
    <t>(2)(1)(1)(2)</t>
  </si>
  <si>
    <t>(0)(7)(2)(5)</t>
  </si>
  <si>
    <t>Первинна медична допомога населенню, що надається фельдшерськими, фельдшерсько-акушерськими пунктами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</si>
</sst>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3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216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260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263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212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90" customHeight="1" x14ac:dyDescent="0.2">
      <c r="A18" s="125" t="s">
        <v>213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0" customHeight="1" x14ac:dyDescent="0.2">
      <c r="A21" s="125" t="s">
        <v>214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1294955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1294955</v>
      </c>
      <c r="AJ30" s="97"/>
      <c r="AK30" s="97"/>
      <c r="AL30" s="97"/>
      <c r="AM30" s="98"/>
      <c r="AN30" s="96">
        <v>1403945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1403945</v>
      </c>
      <c r="BC30" s="97"/>
      <c r="BD30" s="97"/>
      <c r="BE30" s="97"/>
      <c r="BF30" s="98"/>
      <c r="BG30" s="96">
        <v>1813209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1813209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1294955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1294955</v>
      </c>
      <c r="AJ31" s="105"/>
      <c r="AK31" s="105"/>
      <c r="AL31" s="105"/>
      <c r="AM31" s="106"/>
      <c r="AN31" s="104">
        <v>1403945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1403945</v>
      </c>
      <c r="BC31" s="105"/>
      <c r="BD31" s="105"/>
      <c r="BE31" s="105"/>
      <c r="BF31" s="106"/>
      <c r="BG31" s="104">
        <v>1813209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1813209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993974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993974</v>
      </c>
      <c r="AJ50" s="97"/>
      <c r="AK50" s="97"/>
      <c r="AL50" s="97"/>
      <c r="AM50" s="98"/>
      <c r="AN50" s="96">
        <v>1118693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1118693</v>
      </c>
      <c r="BC50" s="97"/>
      <c r="BD50" s="97"/>
      <c r="BE50" s="97"/>
      <c r="BF50" s="98"/>
      <c r="BG50" s="96">
        <v>1474925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1474925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226637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226637</v>
      </c>
      <c r="AJ51" s="97"/>
      <c r="AK51" s="97"/>
      <c r="AL51" s="97"/>
      <c r="AM51" s="98"/>
      <c r="AN51" s="96">
        <v>251183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251183</v>
      </c>
      <c r="BC51" s="97"/>
      <c r="BD51" s="97"/>
      <c r="BE51" s="97"/>
      <c r="BF51" s="98"/>
      <c r="BG51" s="96">
        <v>324484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324484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49811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49811</v>
      </c>
      <c r="AJ52" s="97"/>
      <c r="AK52" s="97"/>
      <c r="AL52" s="97"/>
      <c r="AM52" s="98"/>
      <c r="AN52" s="96">
        <v>19480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19480</v>
      </c>
      <c r="BC52" s="97"/>
      <c r="BD52" s="97"/>
      <c r="BE52" s="97"/>
      <c r="BF52" s="98"/>
      <c r="BG52" s="96">
        <v>8700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8700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24533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24533</v>
      </c>
      <c r="AJ53" s="97"/>
      <c r="AK53" s="97"/>
      <c r="AL53" s="97"/>
      <c r="AM53" s="98"/>
      <c r="AN53" s="96">
        <v>14589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14589</v>
      </c>
      <c r="BC53" s="97"/>
      <c r="BD53" s="97"/>
      <c r="BE53" s="97"/>
      <c r="BF53" s="98"/>
      <c r="BG53" s="96">
        <v>5100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5100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6" customFormat="1" ht="12.75" customHeight="1" x14ac:dyDescent="0.2">
      <c r="A55" s="86"/>
      <c r="B55" s="87"/>
      <c r="C55" s="87"/>
      <c r="D55" s="88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1294955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1294955</v>
      </c>
      <c r="AJ55" s="105"/>
      <c r="AK55" s="105"/>
      <c r="AL55" s="105"/>
      <c r="AM55" s="106"/>
      <c r="AN55" s="104">
        <v>1403945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1403945</v>
      </c>
      <c r="BC55" s="105"/>
      <c r="BD55" s="105"/>
      <c r="BE55" s="105"/>
      <c r="BF55" s="106"/>
      <c r="BG55" s="104">
        <v>1813209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1813209</v>
      </c>
      <c r="BV55" s="105"/>
      <c r="BW55" s="105"/>
      <c r="BX55" s="105"/>
      <c r="BY55" s="106"/>
    </row>
    <row r="57" spans="1:79" ht="14.25" customHeight="1" x14ac:dyDescent="0.2">
      <c r="A57" s="29" t="s">
        <v>237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79" ht="15" customHeight="1" x14ac:dyDescent="0.2">
      <c r="A58" s="44" t="s">
        <v>223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</row>
    <row r="59" spans="1:79" ht="23.1" customHeight="1" x14ac:dyDescent="0.2">
      <c r="A59" s="61" t="s">
        <v>119</v>
      </c>
      <c r="B59" s="62"/>
      <c r="C59" s="62"/>
      <c r="D59" s="62"/>
      <c r="E59" s="63"/>
      <c r="F59" s="27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224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8"/>
      <c r="AN59" s="36" t="s">
        <v>227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6" t="s">
        <v>235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</row>
    <row r="60" spans="1:79" ht="51.75" customHeight="1" x14ac:dyDescent="0.2">
      <c r="A60" s="64"/>
      <c r="B60" s="65"/>
      <c r="C60" s="65"/>
      <c r="D60" s="65"/>
      <c r="E60" s="6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4</v>
      </c>
      <c r="V60" s="37"/>
      <c r="W60" s="37"/>
      <c r="X60" s="37"/>
      <c r="Y60" s="38"/>
      <c r="Z60" s="36" t="s">
        <v>3</v>
      </c>
      <c r="AA60" s="37"/>
      <c r="AB60" s="37"/>
      <c r="AC60" s="37"/>
      <c r="AD60" s="38"/>
      <c r="AE60" s="57" t="s">
        <v>116</v>
      </c>
      <c r="AF60" s="58"/>
      <c r="AG60" s="58"/>
      <c r="AH60" s="59"/>
      <c r="AI60" s="36" t="s">
        <v>5</v>
      </c>
      <c r="AJ60" s="37"/>
      <c r="AK60" s="37"/>
      <c r="AL60" s="37"/>
      <c r="AM60" s="38"/>
      <c r="AN60" s="36" t="s">
        <v>4</v>
      </c>
      <c r="AO60" s="37"/>
      <c r="AP60" s="37"/>
      <c r="AQ60" s="37"/>
      <c r="AR60" s="38"/>
      <c r="AS60" s="36" t="s">
        <v>3</v>
      </c>
      <c r="AT60" s="37"/>
      <c r="AU60" s="37"/>
      <c r="AV60" s="37"/>
      <c r="AW60" s="38"/>
      <c r="AX60" s="57" t="s">
        <v>116</v>
      </c>
      <c r="AY60" s="58"/>
      <c r="AZ60" s="58"/>
      <c r="BA60" s="59"/>
      <c r="BB60" s="36" t="s">
        <v>96</v>
      </c>
      <c r="BC60" s="37"/>
      <c r="BD60" s="37"/>
      <c r="BE60" s="37"/>
      <c r="BF60" s="38"/>
      <c r="BG60" s="36" t="s">
        <v>4</v>
      </c>
      <c r="BH60" s="37"/>
      <c r="BI60" s="37"/>
      <c r="BJ60" s="37"/>
      <c r="BK60" s="38"/>
      <c r="BL60" s="36" t="s">
        <v>3</v>
      </c>
      <c r="BM60" s="37"/>
      <c r="BN60" s="37"/>
      <c r="BO60" s="37"/>
      <c r="BP60" s="38"/>
      <c r="BQ60" s="57" t="s">
        <v>116</v>
      </c>
      <c r="BR60" s="58"/>
      <c r="BS60" s="58"/>
      <c r="BT60" s="59"/>
      <c r="BU60" s="27" t="s">
        <v>97</v>
      </c>
      <c r="BV60" s="27"/>
      <c r="BW60" s="27"/>
      <c r="BX60" s="27"/>
      <c r="BY60" s="27"/>
    </row>
    <row r="61" spans="1:79" ht="15" customHeight="1" x14ac:dyDescent="0.2">
      <c r="A61" s="36">
        <v>1</v>
      </c>
      <c r="B61" s="37"/>
      <c r="C61" s="37"/>
      <c r="D61" s="37"/>
      <c r="E61" s="38"/>
      <c r="F61" s="36">
        <v>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36">
        <v>3</v>
      </c>
      <c r="V61" s="37"/>
      <c r="W61" s="37"/>
      <c r="X61" s="37"/>
      <c r="Y61" s="38"/>
      <c r="Z61" s="36">
        <v>4</v>
      </c>
      <c r="AA61" s="37"/>
      <c r="AB61" s="37"/>
      <c r="AC61" s="37"/>
      <c r="AD61" s="38"/>
      <c r="AE61" s="36">
        <v>5</v>
      </c>
      <c r="AF61" s="37"/>
      <c r="AG61" s="37"/>
      <c r="AH61" s="38"/>
      <c r="AI61" s="36">
        <v>6</v>
      </c>
      <c r="AJ61" s="37"/>
      <c r="AK61" s="37"/>
      <c r="AL61" s="37"/>
      <c r="AM61" s="38"/>
      <c r="AN61" s="36">
        <v>7</v>
      </c>
      <c r="AO61" s="37"/>
      <c r="AP61" s="37"/>
      <c r="AQ61" s="37"/>
      <c r="AR61" s="38"/>
      <c r="AS61" s="36">
        <v>8</v>
      </c>
      <c r="AT61" s="37"/>
      <c r="AU61" s="37"/>
      <c r="AV61" s="37"/>
      <c r="AW61" s="38"/>
      <c r="AX61" s="36">
        <v>9</v>
      </c>
      <c r="AY61" s="37"/>
      <c r="AZ61" s="37"/>
      <c r="BA61" s="38"/>
      <c r="BB61" s="36">
        <v>10</v>
      </c>
      <c r="BC61" s="37"/>
      <c r="BD61" s="37"/>
      <c r="BE61" s="37"/>
      <c r="BF61" s="38"/>
      <c r="BG61" s="36">
        <v>11</v>
      </c>
      <c r="BH61" s="37"/>
      <c r="BI61" s="37"/>
      <c r="BJ61" s="37"/>
      <c r="BK61" s="38"/>
      <c r="BL61" s="36">
        <v>12</v>
      </c>
      <c r="BM61" s="37"/>
      <c r="BN61" s="37"/>
      <c r="BO61" s="37"/>
      <c r="BP61" s="38"/>
      <c r="BQ61" s="36">
        <v>13</v>
      </c>
      <c r="BR61" s="37"/>
      <c r="BS61" s="37"/>
      <c r="BT61" s="38"/>
      <c r="BU61" s="27">
        <v>14</v>
      </c>
      <c r="BV61" s="27"/>
      <c r="BW61" s="27"/>
      <c r="BX61" s="27"/>
      <c r="BY61" s="27"/>
    </row>
    <row r="62" spans="1:79" s="1" customFormat="1" ht="13.5" hidden="1" customHeight="1" x14ac:dyDescent="0.2">
      <c r="A62" s="39" t="s">
        <v>64</v>
      </c>
      <c r="B62" s="40"/>
      <c r="C62" s="40"/>
      <c r="D62" s="40"/>
      <c r="E62" s="41"/>
      <c r="F62" s="39" t="s">
        <v>57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39" t="s">
        <v>65</v>
      </c>
      <c r="V62" s="40"/>
      <c r="W62" s="40"/>
      <c r="X62" s="40"/>
      <c r="Y62" s="41"/>
      <c r="Z62" s="39" t="s">
        <v>66</v>
      </c>
      <c r="AA62" s="40"/>
      <c r="AB62" s="40"/>
      <c r="AC62" s="40"/>
      <c r="AD62" s="41"/>
      <c r="AE62" s="39" t="s">
        <v>91</v>
      </c>
      <c r="AF62" s="40"/>
      <c r="AG62" s="40"/>
      <c r="AH62" s="41"/>
      <c r="AI62" s="47" t="s">
        <v>169</v>
      </c>
      <c r="AJ62" s="48"/>
      <c r="AK62" s="48"/>
      <c r="AL62" s="48"/>
      <c r="AM62" s="49"/>
      <c r="AN62" s="39" t="s">
        <v>67</v>
      </c>
      <c r="AO62" s="40"/>
      <c r="AP62" s="40"/>
      <c r="AQ62" s="40"/>
      <c r="AR62" s="41"/>
      <c r="AS62" s="39" t="s">
        <v>68</v>
      </c>
      <c r="AT62" s="40"/>
      <c r="AU62" s="40"/>
      <c r="AV62" s="40"/>
      <c r="AW62" s="41"/>
      <c r="AX62" s="39" t="s">
        <v>92</v>
      </c>
      <c r="AY62" s="40"/>
      <c r="AZ62" s="40"/>
      <c r="BA62" s="41"/>
      <c r="BB62" s="47" t="s">
        <v>169</v>
      </c>
      <c r="BC62" s="48"/>
      <c r="BD62" s="48"/>
      <c r="BE62" s="48"/>
      <c r="BF62" s="49"/>
      <c r="BG62" s="39" t="s">
        <v>58</v>
      </c>
      <c r="BH62" s="40"/>
      <c r="BI62" s="40"/>
      <c r="BJ62" s="40"/>
      <c r="BK62" s="41"/>
      <c r="BL62" s="39" t="s">
        <v>59</v>
      </c>
      <c r="BM62" s="40"/>
      <c r="BN62" s="40"/>
      <c r="BO62" s="40"/>
      <c r="BP62" s="41"/>
      <c r="BQ62" s="39" t="s">
        <v>93</v>
      </c>
      <c r="BR62" s="40"/>
      <c r="BS62" s="40"/>
      <c r="BT62" s="41"/>
      <c r="BU62" s="50" t="s">
        <v>169</v>
      </c>
      <c r="BV62" s="50"/>
      <c r="BW62" s="50"/>
      <c r="BX62" s="50"/>
      <c r="BY62" s="50"/>
      <c r="CA62" t="s">
        <v>27</v>
      </c>
    </row>
    <row r="63" spans="1:79" s="6" customFormat="1" ht="12.75" customHeight="1" x14ac:dyDescent="0.2">
      <c r="A63" s="86"/>
      <c r="B63" s="87"/>
      <c r="C63" s="87"/>
      <c r="D63" s="87"/>
      <c r="E63" s="88"/>
      <c r="F63" s="86" t="s">
        <v>147</v>
      </c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 x14ac:dyDescent="0.2">
      <c r="A65" s="29" t="s">
        <v>251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 x14ac:dyDescent="0.2">
      <c r="A66" s="44" t="s">
        <v>223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</row>
    <row r="67" spans="1:79" ht="23.1" customHeight="1" x14ac:dyDescent="0.2">
      <c r="A67" s="61" t="s">
        <v>118</v>
      </c>
      <c r="B67" s="62"/>
      <c r="C67" s="62"/>
      <c r="D67" s="63"/>
      <c r="E67" s="51" t="s">
        <v>19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36" t="s">
        <v>245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  <c r="AR67" s="27" t="s">
        <v>250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</row>
    <row r="68" spans="1:79" ht="48.75" customHeight="1" x14ac:dyDescent="0.2">
      <c r="A68" s="64"/>
      <c r="B68" s="65"/>
      <c r="C68" s="65"/>
      <c r="D68" s="66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51" t="s">
        <v>4</v>
      </c>
      <c r="Y68" s="52"/>
      <c r="Z68" s="52"/>
      <c r="AA68" s="52"/>
      <c r="AB68" s="53"/>
      <c r="AC68" s="51" t="s">
        <v>3</v>
      </c>
      <c r="AD68" s="52"/>
      <c r="AE68" s="52"/>
      <c r="AF68" s="52"/>
      <c r="AG68" s="53"/>
      <c r="AH68" s="57" t="s">
        <v>116</v>
      </c>
      <c r="AI68" s="58"/>
      <c r="AJ68" s="58"/>
      <c r="AK68" s="58"/>
      <c r="AL68" s="59"/>
      <c r="AM68" s="36" t="s">
        <v>5</v>
      </c>
      <c r="AN68" s="37"/>
      <c r="AO68" s="37"/>
      <c r="AP68" s="37"/>
      <c r="AQ68" s="38"/>
      <c r="AR68" s="36" t="s">
        <v>4</v>
      </c>
      <c r="AS68" s="37"/>
      <c r="AT68" s="37"/>
      <c r="AU68" s="37"/>
      <c r="AV68" s="38"/>
      <c r="AW68" s="36" t="s">
        <v>3</v>
      </c>
      <c r="AX68" s="37"/>
      <c r="AY68" s="37"/>
      <c r="AZ68" s="37"/>
      <c r="BA68" s="38"/>
      <c r="BB68" s="57" t="s">
        <v>116</v>
      </c>
      <c r="BC68" s="58"/>
      <c r="BD68" s="58"/>
      <c r="BE68" s="58"/>
      <c r="BF68" s="59"/>
      <c r="BG68" s="36" t="s">
        <v>96</v>
      </c>
      <c r="BH68" s="37"/>
      <c r="BI68" s="37"/>
      <c r="BJ68" s="37"/>
      <c r="BK68" s="38"/>
    </row>
    <row r="69" spans="1:79" ht="12.75" customHeight="1" x14ac:dyDescent="0.2">
      <c r="A69" s="36">
        <v>1</v>
      </c>
      <c r="B69" s="37"/>
      <c r="C69" s="37"/>
      <c r="D69" s="38"/>
      <c r="E69" s="36">
        <v>2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6">
        <v>3</v>
      </c>
      <c r="Y69" s="37"/>
      <c r="Z69" s="37"/>
      <c r="AA69" s="37"/>
      <c r="AB69" s="38"/>
      <c r="AC69" s="36">
        <v>4</v>
      </c>
      <c r="AD69" s="37"/>
      <c r="AE69" s="37"/>
      <c r="AF69" s="37"/>
      <c r="AG69" s="38"/>
      <c r="AH69" s="36">
        <v>5</v>
      </c>
      <c r="AI69" s="37"/>
      <c r="AJ69" s="37"/>
      <c r="AK69" s="37"/>
      <c r="AL69" s="38"/>
      <c r="AM69" s="36">
        <v>6</v>
      </c>
      <c r="AN69" s="37"/>
      <c r="AO69" s="37"/>
      <c r="AP69" s="37"/>
      <c r="AQ69" s="38"/>
      <c r="AR69" s="36">
        <v>7</v>
      </c>
      <c r="AS69" s="37"/>
      <c r="AT69" s="37"/>
      <c r="AU69" s="37"/>
      <c r="AV69" s="38"/>
      <c r="AW69" s="36">
        <v>8</v>
      </c>
      <c r="AX69" s="37"/>
      <c r="AY69" s="37"/>
      <c r="AZ69" s="37"/>
      <c r="BA69" s="38"/>
      <c r="BB69" s="36">
        <v>9</v>
      </c>
      <c r="BC69" s="37"/>
      <c r="BD69" s="37"/>
      <c r="BE69" s="37"/>
      <c r="BF69" s="38"/>
      <c r="BG69" s="36">
        <v>10</v>
      </c>
      <c r="BH69" s="37"/>
      <c r="BI69" s="37"/>
      <c r="BJ69" s="37"/>
      <c r="BK69" s="38"/>
    </row>
    <row r="70" spans="1:79" s="1" customFormat="1" ht="12.75" hidden="1" customHeight="1" x14ac:dyDescent="0.2">
      <c r="A70" s="39" t="s">
        <v>64</v>
      </c>
      <c r="B70" s="40"/>
      <c r="C70" s="40"/>
      <c r="D70" s="41"/>
      <c r="E70" s="39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68" t="s">
        <v>60</v>
      </c>
      <c r="Y70" s="69"/>
      <c r="Z70" s="69"/>
      <c r="AA70" s="69"/>
      <c r="AB70" s="70"/>
      <c r="AC70" s="68" t="s">
        <v>61</v>
      </c>
      <c r="AD70" s="69"/>
      <c r="AE70" s="69"/>
      <c r="AF70" s="69"/>
      <c r="AG70" s="70"/>
      <c r="AH70" s="39" t="s">
        <v>94</v>
      </c>
      <c r="AI70" s="40"/>
      <c r="AJ70" s="40"/>
      <c r="AK70" s="40"/>
      <c r="AL70" s="41"/>
      <c r="AM70" s="47" t="s">
        <v>170</v>
      </c>
      <c r="AN70" s="48"/>
      <c r="AO70" s="48"/>
      <c r="AP70" s="48"/>
      <c r="AQ70" s="49"/>
      <c r="AR70" s="39" t="s">
        <v>62</v>
      </c>
      <c r="AS70" s="40"/>
      <c r="AT70" s="40"/>
      <c r="AU70" s="40"/>
      <c r="AV70" s="41"/>
      <c r="AW70" s="39" t="s">
        <v>63</v>
      </c>
      <c r="AX70" s="40"/>
      <c r="AY70" s="40"/>
      <c r="AZ70" s="40"/>
      <c r="BA70" s="41"/>
      <c r="BB70" s="39" t="s">
        <v>95</v>
      </c>
      <c r="BC70" s="40"/>
      <c r="BD70" s="40"/>
      <c r="BE70" s="40"/>
      <c r="BF70" s="41"/>
      <c r="BG70" s="47" t="s">
        <v>170</v>
      </c>
      <c r="BH70" s="48"/>
      <c r="BI70" s="48"/>
      <c r="BJ70" s="48"/>
      <c r="BK70" s="49"/>
      <c r="CA70" t="s">
        <v>29</v>
      </c>
    </row>
    <row r="71" spans="1:79" s="99" customFormat="1" ht="12.75" customHeight="1" x14ac:dyDescent="0.2">
      <c r="A71" s="89">
        <v>2111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  <c r="CA71" s="99" t="s">
        <v>30</v>
      </c>
    </row>
    <row r="72" spans="1:79" s="99" customFormat="1" ht="12.75" customHeight="1" x14ac:dyDescent="0.2">
      <c r="A72" s="89">
        <v>2120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99" customFormat="1" ht="12.75" customHeight="1" x14ac:dyDescent="0.2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</row>
    <row r="75" spans="1:79" s="99" customFormat="1" ht="12.75" customHeight="1" x14ac:dyDescent="0.2">
      <c r="A75" s="89">
        <v>2250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 x14ac:dyDescent="0.2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0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0</v>
      </c>
      <c r="AN76" s="105"/>
      <c r="AO76" s="105"/>
      <c r="AP76" s="105"/>
      <c r="AQ76" s="106"/>
      <c r="AR76" s="104">
        <v>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0</v>
      </c>
      <c r="BH76" s="103"/>
      <c r="BI76" s="103"/>
      <c r="BJ76" s="103"/>
      <c r="BK76" s="103"/>
    </row>
    <row r="78" spans="1:79" ht="14.25" customHeight="1" x14ac:dyDescent="0.2">
      <c r="A78" s="29" t="s">
        <v>252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223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245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250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0.2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">
      <c r="A88" s="29" t="s">
        <v>238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223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224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227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235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12.75" customHeight="1" x14ac:dyDescent="0.2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1294955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1294955</v>
      </c>
      <c r="AJ94" s="97"/>
      <c r="AK94" s="97"/>
      <c r="AL94" s="97"/>
      <c r="AM94" s="98"/>
      <c r="AN94" s="96">
        <v>1403945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1403945</v>
      </c>
      <c r="BC94" s="97"/>
      <c r="BD94" s="97"/>
      <c r="BE94" s="97"/>
      <c r="BF94" s="98"/>
      <c r="BG94" s="96">
        <v>1813209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1813209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1294955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1294955</v>
      </c>
      <c r="AJ95" s="105"/>
      <c r="AK95" s="105"/>
      <c r="AL95" s="105"/>
      <c r="AM95" s="106"/>
      <c r="AN95" s="104">
        <v>1403945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1403945</v>
      </c>
      <c r="BC95" s="105"/>
      <c r="BD95" s="105"/>
      <c r="BE95" s="105"/>
      <c r="BF95" s="106"/>
      <c r="BG95" s="104">
        <v>1813209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1813209</v>
      </c>
      <c r="BV95" s="105"/>
      <c r="BW95" s="105"/>
      <c r="BX95" s="105"/>
      <c r="BY95" s="106"/>
    </row>
    <row r="97" spans="1:79" ht="14.25" customHeight="1" x14ac:dyDescent="0.2">
      <c r="A97" s="29" t="s">
        <v>253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5" t="s">
        <v>223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245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250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12.75" customHeight="1" x14ac:dyDescent="0.2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0</v>
      </c>
      <c r="AK104" s="85"/>
      <c r="AL104" s="85"/>
      <c r="AM104" s="85"/>
      <c r="AN104" s="85"/>
      <c r="AO104" s="103">
        <v>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0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239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224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227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235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6" customFormat="1" ht="15" customHeight="1" x14ac:dyDescent="0.2">
      <c r="A114" s="86">
        <v>0</v>
      </c>
      <c r="B114" s="87"/>
      <c r="C114" s="87"/>
      <c r="D114" s="113" t="s">
        <v>182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 t="s">
        <v>183</v>
      </c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>
        <v>5</v>
      </c>
      <c r="AG114" s="112"/>
      <c r="AH114" s="112"/>
      <c r="AI114" s="112"/>
      <c r="AJ114" s="112"/>
      <c r="AK114" s="112">
        <v>0</v>
      </c>
      <c r="AL114" s="112"/>
      <c r="AM114" s="112"/>
      <c r="AN114" s="112"/>
      <c r="AO114" s="112"/>
      <c r="AP114" s="112">
        <v>5</v>
      </c>
      <c r="AQ114" s="112"/>
      <c r="AR114" s="112"/>
      <c r="AS114" s="112"/>
      <c r="AT114" s="112"/>
      <c r="AU114" s="112">
        <v>5</v>
      </c>
      <c r="AV114" s="112"/>
      <c r="AW114" s="112"/>
      <c r="AX114" s="112"/>
      <c r="AY114" s="112"/>
      <c r="AZ114" s="112">
        <v>0</v>
      </c>
      <c r="BA114" s="112"/>
      <c r="BB114" s="112"/>
      <c r="BC114" s="112"/>
      <c r="BD114" s="112"/>
      <c r="BE114" s="112">
        <v>5</v>
      </c>
      <c r="BF114" s="112"/>
      <c r="BG114" s="112"/>
      <c r="BH114" s="112"/>
      <c r="BI114" s="112"/>
      <c r="BJ114" s="112">
        <v>5</v>
      </c>
      <c r="BK114" s="112"/>
      <c r="BL114" s="112"/>
      <c r="BM114" s="112"/>
      <c r="BN114" s="112"/>
      <c r="BO114" s="112">
        <v>0</v>
      </c>
      <c r="BP114" s="112"/>
      <c r="BQ114" s="112"/>
      <c r="BR114" s="112"/>
      <c r="BS114" s="112"/>
      <c r="BT114" s="112">
        <v>5</v>
      </c>
      <c r="BU114" s="112"/>
      <c r="BV114" s="112"/>
      <c r="BW114" s="112"/>
      <c r="BX114" s="112"/>
    </row>
    <row r="115" spans="1:79" s="99" customFormat="1" ht="42.75" customHeight="1" x14ac:dyDescent="0.2">
      <c r="A115" s="89">
        <v>0</v>
      </c>
      <c r="B115" s="90"/>
      <c r="C115" s="90"/>
      <c r="D115" s="114" t="s">
        <v>184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183</v>
      </c>
      <c r="R115" s="27"/>
      <c r="S115" s="27"/>
      <c r="T115" s="27"/>
      <c r="U115" s="27"/>
      <c r="V115" s="27" t="s">
        <v>185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5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5</v>
      </c>
      <c r="AQ115" s="115"/>
      <c r="AR115" s="115"/>
      <c r="AS115" s="115"/>
      <c r="AT115" s="115"/>
      <c r="AU115" s="115">
        <v>5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5</v>
      </c>
      <c r="BF115" s="115"/>
      <c r="BG115" s="115"/>
      <c r="BH115" s="115"/>
      <c r="BI115" s="115"/>
      <c r="BJ115" s="115">
        <v>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5</v>
      </c>
      <c r="BU115" s="115"/>
      <c r="BV115" s="115"/>
      <c r="BW115" s="115"/>
      <c r="BX115" s="115"/>
    </row>
    <row r="116" spans="1:79" s="6" customFormat="1" ht="15" customHeight="1" x14ac:dyDescent="0.2">
      <c r="A116" s="86">
        <v>0</v>
      </c>
      <c r="B116" s="87"/>
      <c r="C116" s="87"/>
      <c r="D116" s="113" t="s">
        <v>186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42.75" customHeight="1" x14ac:dyDescent="0.2">
      <c r="A117" s="89">
        <v>0</v>
      </c>
      <c r="B117" s="90"/>
      <c r="C117" s="90"/>
      <c r="D117" s="114" t="s">
        <v>187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183</v>
      </c>
      <c r="R117" s="27"/>
      <c r="S117" s="27"/>
      <c r="T117" s="27"/>
      <c r="U117" s="27"/>
      <c r="V117" s="114" t="s">
        <v>188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1727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1727</v>
      </c>
      <c r="AQ117" s="115"/>
      <c r="AR117" s="115"/>
      <c r="AS117" s="115"/>
      <c r="AT117" s="115"/>
      <c r="AU117" s="115">
        <v>1834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1834</v>
      </c>
      <c r="BF117" s="115"/>
      <c r="BG117" s="115"/>
      <c r="BH117" s="115"/>
      <c r="BI117" s="115"/>
      <c r="BJ117" s="115">
        <v>1500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1500</v>
      </c>
      <c r="BU117" s="115"/>
      <c r="BV117" s="115"/>
      <c r="BW117" s="115"/>
      <c r="BX117" s="115"/>
    </row>
    <row r="118" spans="1:79" s="6" customFormat="1" ht="15" customHeight="1" x14ac:dyDescent="0.2">
      <c r="A118" s="86">
        <v>0</v>
      </c>
      <c r="B118" s="87"/>
      <c r="C118" s="87"/>
      <c r="D118" s="113" t="s">
        <v>189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9" s="99" customFormat="1" ht="42.75" customHeight="1" x14ac:dyDescent="0.2">
      <c r="A119" s="89">
        <v>0</v>
      </c>
      <c r="B119" s="90"/>
      <c r="C119" s="90"/>
      <c r="D119" s="114" t="s">
        <v>190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183</v>
      </c>
      <c r="R119" s="27"/>
      <c r="S119" s="27"/>
      <c r="T119" s="27"/>
      <c r="U119" s="27"/>
      <c r="V119" s="114" t="s">
        <v>188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1727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1727</v>
      </c>
      <c r="AQ119" s="115"/>
      <c r="AR119" s="115"/>
      <c r="AS119" s="115"/>
      <c r="AT119" s="115"/>
      <c r="AU119" s="115">
        <v>1834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1834</v>
      </c>
      <c r="BF119" s="115"/>
      <c r="BG119" s="115"/>
      <c r="BH119" s="115"/>
      <c r="BI119" s="115"/>
      <c r="BJ119" s="115">
        <v>1500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1500</v>
      </c>
      <c r="BU119" s="115"/>
      <c r="BV119" s="115"/>
      <c r="BW119" s="115"/>
      <c r="BX119" s="115"/>
    </row>
    <row r="120" spans="1:79" s="6" customFormat="1" ht="15" customHeight="1" x14ac:dyDescent="0.2">
      <c r="A120" s="86">
        <v>0</v>
      </c>
      <c r="B120" s="87"/>
      <c r="C120" s="87"/>
      <c r="D120" s="113" t="s">
        <v>191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42.75" customHeight="1" x14ac:dyDescent="0.2">
      <c r="A121" s="89">
        <v>0</v>
      </c>
      <c r="B121" s="90"/>
      <c r="C121" s="90"/>
      <c r="D121" s="114" t="s">
        <v>192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193</v>
      </c>
      <c r="R121" s="27"/>
      <c r="S121" s="27"/>
      <c r="T121" s="27"/>
      <c r="U121" s="27"/>
      <c r="V121" s="114" t="s">
        <v>194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100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100</v>
      </c>
      <c r="AQ121" s="115"/>
      <c r="AR121" s="115"/>
      <c r="AS121" s="115"/>
      <c r="AT121" s="115"/>
      <c r="AU121" s="115">
        <v>100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100</v>
      </c>
      <c r="BF121" s="115"/>
      <c r="BG121" s="115"/>
      <c r="BH121" s="115"/>
      <c r="BI121" s="115"/>
      <c r="BJ121" s="115">
        <v>100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100</v>
      </c>
      <c r="BU121" s="115"/>
      <c r="BV121" s="115"/>
      <c r="BW121" s="115"/>
      <c r="BX121" s="115"/>
    </row>
    <row r="123" spans="1:79" ht="14.25" customHeight="1" x14ac:dyDescent="0.2">
      <c r="A123" s="29" t="s">
        <v>254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23.1" customHeight="1" x14ac:dyDescent="0.2">
      <c r="A124" s="51" t="s">
        <v>6</v>
      </c>
      <c r="B124" s="52"/>
      <c r="C124" s="52"/>
      <c r="D124" s="27" t="s">
        <v>9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8</v>
      </c>
      <c r="R124" s="27"/>
      <c r="S124" s="27"/>
      <c r="T124" s="27"/>
      <c r="U124" s="27"/>
      <c r="V124" s="27" t="s">
        <v>7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36" t="s">
        <v>245</v>
      </c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8"/>
      <c r="AU124" s="36" t="s">
        <v>250</v>
      </c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8"/>
    </row>
    <row r="125" spans="1:79" ht="28.5" customHeight="1" x14ac:dyDescent="0.2">
      <c r="A125" s="54"/>
      <c r="B125" s="55"/>
      <c r="C125" s="55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 t="s">
        <v>4</v>
      </c>
      <c r="AG125" s="27"/>
      <c r="AH125" s="27"/>
      <c r="AI125" s="27"/>
      <c r="AJ125" s="27"/>
      <c r="AK125" s="27" t="s">
        <v>3</v>
      </c>
      <c r="AL125" s="27"/>
      <c r="AM125" s="27"/>
      <c r="AN125" s="27"/>
      <c r="AO125" s="27"/>
      <c r="AP125" s="27" t="s">
        <v>123</v>
      </c>
      <c r="AQ125" s="27"/>
      <c r="AR125" s="27"/>
      <c r="AS125" s="27"/>
      <c r="AT125" s="27"/>
      <c r="AU125" s="27" t="s">
        <v>4</v>
      </c>
      <c r="AV125" s="27"/>
      <c r="AW125" s="27"/>
      <c r="AX125" s="27"/>
      <c r="AY125" s="27"/>
      <c r="AZ125" s="27" t="s">
        <v>3</v>
      </c>
      <c r="BA125" s="27"/>
      <c r="BB125" s="27"/>
      <c r="BC125" s="27"/>
      <c r="BD125" s="27"/>
      <c r="BE125" s="27" t="s">
        <v>90</v>
      </c>
      <c r="BF125" s="27"/>
      <c r="BG125" s="27"/>
      <c r="BH125" s="27"/>
      <c r="BI125" s="27"/>
    </row>
    <row r="126" spans="1:79" ht="15" customHeight="1" x14ac:dyDescent="0.2">
      <c r="A126" s="36">
        <v>1</v>
      </c>
      <c r="B126" s="37"/>
      <c r="C126" s="37"/>
      <c r="D126" s="27">
        <v>2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>
        <v>3</v>
      </c>
      <c r="R126" s="27"/>
      <c r="S126" s="27"/>
      <c r="T126" s="27"/>
      <c r="U126" s="27"/>
      <c r="V126" s="27">
        <v>4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7">
        <v>5</v>
      </c>
      <c r="AG126" s="27"/>
      <c r="AH126" s="27"/>
      <c r="AI126" s="27"/>
      <c r="AJ126" s="27"/>
      <c r="AK126" s="27">
        <v>6</v>
      </c>
      <c r="AL126" s="27"/>
      <c r="AM126" s="27"/>
      <c r="AN126" s="27"/>
      <c r="AO126" s="27"/>
      <c r="AP126" s="27">
        <v>7</v>
      </c>
      <c r="AQ126" s="27"/>
      <c r="AR126" s="27"/>
      <c r="AS126" s="27"/>
      <c r="AT126" s="27"/>
      <c r="AU126" s="27">
        <v>8</v>
      </c>
      <c r="AV126" s="27"/>
      <c r="AW126" s="27"/>
      <c r="AX126" s="27"/>
      <c r="AY126" s="27"/>
      <c r="AZ126" s="27">
        <v>9</v>
      </c>
      <c r="BA126" s="27"/>
      <c r="BB126" s="27"/>
      <c r="BC126" s="27"/>
      <c r="BD126" s="27"/>
      <c r="BE126" s="27">
        <v>10</v>
      </c>
      <c r="BF126" s="27"/>
      <c r="BG126" s="27"/>
      <c r="BH126" s="27"/>
      <c r="BI126" s="27"/>
    </row>
    <row r="127" spans="1:79" ht="15.75" hidden="1" customHeight="1" x14ac:dyDescent="0.2">
      <c r="A127" s="39" t="s">
        <v>154</v>
      </c>
      <c r="B127" s="40"/>
      <c r="C127" s="40"/>
      <c r="D127" s="27" t="s">
        <v>57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 t="s">
        <v>70</v>
      </c>
      <c r="R127" s="27"/>
      <c r="S127" s="27"/>
      <c r="T127" s="27"/>
      <c r="U127" s="27"/>
      <c r="V127" s="27" t="s">
        <v>71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6" t="s">
        <v>107</v>
      </c>
      <c r="AG127" s="26"/>
      <c r="AH127" s="26"/>
      <c r="AI127" s="26"/>
      <c r="AJ127" s="26"/>
      <c r="AK127" s="30" t="s">
        <v>108</v>
      </c>
      <c r="AL127" s="30"/>
      <c r="AM127" s="30"/>
      <c r="AN127" s="30"/>
      <c r="AO127" s="30"/>
      <c r="AP127" s="50" t="s">
        <v>181</v>
      </c>
      <c r="AQ127" s="50"/>
      <c r="AR127" s="50"/>
      <c r="AS127" s="50"/>
      <c r="AT127" s="50"/>
      <c r="AU127" s="26" t="s">
        <v>109</v>
      </c>
      <c r="AV127" s="26"/>
      <c r="AW127" s="26"/>
      <c r="AX127" s="26"/>
      <c r="AY127" s="26"/>
      <c r="AZ127" s="30" t="s">
        <v>110</v>
      </c>
      <c r="BA127" s="30"/>
      <c r="BB127" s="30"/>
      <c r="BC127" s="30"/>
      <c r="BD127" s="30"/>
      <c r="BE127" s="50" t="s">
        <v>181</v>
      </c>
      <c r="BF127" s="50"/>
      <c r="BG127" s="50"/>
      <c r="BH127" s="50"/>
      <c r="BI127" s="50"/>
      <c r="CA127" t="s">
        <v>39</v>
      </c>
    </row>
    <row r="128" spans="1:79" s="6" customFormat="1" ht="14.25" x14ac:dyDescent="0.2">
      <c r="A128" s="86">
        <v>0</v>
      </c>
      <c r="B128" s="87"/>
      <c r="C128" s="87"/>
      <c r="D128" s="111" t="s">
        <v>180</v>
      </c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CA128" s="6" t="s">
        <v>40</v>
      </c>
    </row>
    <row r="129" spans="1:79" s="6" customFormat="1" ht="14.25" customHeight="1" x14ac:dyDescent="0.2">
      <c r="A129" s="86">
        <v>0</v>
      </c>
      <c r="B129" s="87"/>
      <c r="C129" s="87"/>
      <c r="D129" s="113" t="s">
        <v>182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 t="s">
        <v>183</v>
      </c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>
        <v>0</v>
      </c>
      <c r="AG129" s="112"/>
      <c r="AH129" s="112"/>
      <c r="AI129" s="112"/>
      <c r="AJ129" s="112"/>
      <c r="AK129" s="112">
        <v>0</v>
      </c>
      <c r="AL129" s="112"/>
      <c r="AM129" s="112"/>
      <c r="AN129" s="112"/>
      <c r="AO129" s="112"/>
      <c r="AP129" s="112">
        <v>0</v>
      </c>
      <c r="AQ129" s="112"/>
      <c r="AR129" s="112"/>
      <c r="AS129" s="112"/>
      <c r="AT129" s="112"/>
      <c r="AU129" s="112">
        <v>0</v>
      </c>
      <c r="AV129" s="112"/>
      <c r="AW129" s="112"/>
      <c r="AX129" s="112"/>
      <c r="AY129" s="112"/>
      <c r="AZ129" s="112">
        <v>0</v>
      </c>
      <c r="BA129" s="112"/>
      <c r="BB129" s="112"/>
      <c r="BC129" s="112"/>
      <c r="BD129" s="112"/>
      <c r="BE129" s="112">
        <v>0</v>
      </c>
      <c r="BF129" s="112"/>
      <c r="BG129" s="112"/>
      <c r="BH129" s="112"/>
      <c r="BI129" s="112"/>
    </row>
    <row r="130" spans="1:79" s="99" customFormat="1" ht="42.75" customHeight="1" x14ac:dyDescent="0.2">
      <c r="A130" s="89">
        <v>0</v>
      </c>
      <c r="B130" s="90"/>
      <c r="C130" s="90"/>
      <c r="D130" s="114" t="s">
        <v>184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183</v>
      </c>
      <c r="R130" s="27"/>
      <c r="S130" s="27"/>
      <c r="T130" s="27"/>
      <c r="U130" s="27"/>
      <c r="V130" s="27" t="s">
        <v>185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186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2.75" customHeight="1" x14ac:dyDescent="0.2">
      <c r="A132" s="89">
        <v>0</v>
      </c>
      <c r="B132" s="90"/>
      <c r="C132" s="90"/>
      <c r="D132" s="114" t="s">
        <v>187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114" t="s">
        <v>188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189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42.75" customHeight="1" x14ac:dyDescent="0.2">
      <c r="A134" s="89">
        <v>0</v>
      </c>
      <c r="B134" s="90"/>
      <c r="C134" s="90"/>
      <c r="D134" s="114" t="s">
        <v>190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183</v>
      </c>
      <c r="R134" s="27"/>
      <c r="S134" s="27"/>
      <c r="T134" s="27"/>
      <c r="U134" s="27"/>
      <c r="V134" s="114" t="s">
        <v>188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5" spans="1:79" s="6" customFormat="1" ht="14.25" x14ac:dyDescent="0.2">
      <c r="A135" s="86">
        <v>0</v>
      </c>
      <c r="B135" s="87"/>
      <c r="C135" s="87"/>
      <c r="D135" s="113" t="s">
        <v>191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42.75" customHeight="1" x14ac:dyDescent="0.2">
      <c r="A136" s="89">
        <v>0</v>
      </c>
      <c r="B136" s="90"/>
      <c r="C136" s="90"/>
      <c r="D136" s="114" t="s">
        <v>192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193</v>
      </c>
      <c r="R136" s="27"/>
      <c r="S136" s="27"/>
      <c r="T136" s="27"/>
      <c r="U136" s="27"/>
      <c r="V136" s="114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0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0</v>
      </c>
      <c r="BF136" s="115"/>
      <c r="BG136" s="115"/>
      <c r="BH136" s="115"/>
      <c r="BI136" s="115"/>
    </row>
    <row r="138" spans="1:79" ht="14.25" customHeight="1" x14ac:dyDescent="0.2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44" t="s">
        <v>223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 x14ac:dyDescent="0.2">
      <c r="A140" s="51" t="s">
        <v>19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27" t="s">
        <v>224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227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235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245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250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 x14ac:dyDescent="0.2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 x14ac:dyDescent="0.2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 x14ac:dyDescent="0.2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 x14ac:dyDescent="0.2">
      <c r="A144" s="100" t="s">
        <v>195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2"/>
      <c r="U144" s="116">
        <v>322249</v>
      </c>
      <c r="V144" s="116"/>
      <c r="W144" s="116"/>
      <c r="X144" s="116"/>
      <c r="Y144" s="116"/>
      <c r="Z144" s="116">
        <v>0</v>
      </c>
      <c r="AA144" s="116"/>
      <c r="AB144" s="116"/>
      <c r="AC144" s="116"/>
      <c r="AD144" s="116"/>
      <c r="AE144" s="116">
        <v>406091</v>
      </c>
      <c r="AF144" s="116"/>
      <c r="AG144" s="116"/>
      <c r="AH144" s="116"/>
      <c r="AI144" s="116"/>
      <c r="AJ144" s="116">
        <v>0</v>
      </c>
      <c r="AK144" s="116"/>
      <c r="AL144" s="116"/>
      <c r="AM144" s="116"/>
      <c r="AN144" s="116"/>
      <c r="AO144" s="116">
        <v>494040</v>
      </c>
      <c r="AP144" s="116"/>
      <c r="AQ144" s="116"/>
      <c r="AR144" s="116"/>
      <c r="AS144" s="116"/>
      <c r="AT144" s="116">
        <v>0</v>
      </c>
      <c r="AU144" s="116"/>
      <c r="AV144" s="116"/>
      <c r="AW144" s="116"/>
      <c r="AX144" s="116"/>
      <c r="AY144" s="116">
        <v>0</v>
      </c>
      <c r="AZ144" s="116"/>
      <c r="BA144" s="116"/>
      <c r="BB144" s="116"/>
      <c r="BC144" s="116"/>
      <c r="BD144" s="116">
        <v>0</v>
      </c>
      <c r="BE144" s="116"/>
      <c r="BF144" s="116"/>
      <c r="BG144" s="116"/>
      <c r="BH144" s="116"/>
      <c r="BI144" s="116">
        <v>0</v>
      </c>
      <c r="BJ144" s="116"/>
      <c r="BK144" s="116"/>
      <c r="BL144" s="116"/>
      <c r="BM144" s="116"/>
      <c r="BN144" s="116">
        <v>0</v>
      </c>
      <c r="BO144" s="116"/>
      <c r="BP144" s="116"/>
      <c r="BQ144" s="116"/>
      <c r="BR144" s="116"/>
      <c r="CA144" s="6" t="s">
        <v>42</v>
      </c>
    </row>
    <row r="145" spans="1:70" s="99" customFormat="1" ht="12.75" customHeight="1" x14ac:dyDescent="0.2">
      <c r="A145" s="92" t="s">
        <v>196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286540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353477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439200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0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0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0" s="99" customFormat="1" ht="12.75" customHeight="1" x14ac:dyDescent="0.2">
      <c r="A146" s="92" t="s">
        <v>197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>
        <v>240</v>
      </c>
      <c r="V146" s="117"/>
      <c r="W146" s="117"/>
      <c r="X146" s="117"/>
      <c r="Y146" s="117"/>
      <c r="Z146" s="117">
        <v>0</v>
      </c>
      <c r="AA146" s="117"/>
      <c r="AB146" s="117"/>
      <c r="AC146" s="117"/>
      <c r="AD146" s="117"/>
      <c r="AE146" s="117">
        <v>16890</v>
      </c>
      <c r="AF146" s="117"/>
      <c r="AG146" s="117"/>
      <c r="AH146" s="117"/>
      <c r="AI146" s="117"/>
      <c r="AJ146" s="117">
        <v>0</v>
      </c>
      <c r="AK146" s="117"/>
      <c r="AL146" s="117"/>
      <c r="AM146" s="117"/>
      <c r="AN146" s="117"/>
      <c r="AO146" s="117">
        <v>0</v>
      </c>
      <c r="AP146" s="117"/>
      <c r="AQ146" s="117"/>
      <c r="AR146" s="117"/>
      <c r="AS146" s="117"/>
      <c r="AT146" s="117">
        <v>0</v>
      </c>
      <c r="AU146" s="117"/>
      <c r="AV146" s="117"/>
      <c r="AW146" s="117"/>
      <c r="AX146" s="117"/>
      <c r="AY146" s="117">
        <v>0</v>
      </c>
      <c r="AZ146" s="117"/>
      <c r="BA146" s="117"/>
      <c r="BB146" s="117"/>
      <c r="BC146" s="117"/>
      <c r="BD146" s="117">
        <v>0</v>
      </c>
      <c r="BE146" s="117"/>
      <c r="BF146" s="117"/>
      <c r="BG146" s="117"/>
      <c r="BH146" s="117"/>
      <c r="BI146" s="117">
        <v>0</v>
      </c>
      <c r="BJ146" s="117"/>
      <c r="BK146" s="117"/>
      <c r="BL146" s="117"/>
      <c r="BM146" s="117"/>
      <c r="BN146" s="117">
        <v>0</v>
      </c>
      <c r="BO146" s="117"/>
      <c r="BP146" s="117"/>
      <c r="BQ146" s="117"/>
      <c r="BR146" s="117"/>
    </row>
    <row r="147" spans="1:70" s="99" customFormat="1" ht="12.75" customHeight="1" x14ac:dyDescent="0.2">
      <c r="A147" s="92" t="s">
        <v>198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35469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35724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54840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0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0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0" s="99" customFormat="1" ht="12.75" customHeight="1" x14ac:dyDescent="0.2">
      <c r="A148" s="92" t="s">
        <v>199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360446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381624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459378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0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0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0" s="6" customFormat="1" ht="12.75" customHeight="1" x14ac:dyDescent="0.2">
      <c r="A149" s="100" t="s">
        <v>200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95426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58548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153887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0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0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0" s="99" customFormat="1" ht="12.75" customHeight="1" x14ac:dyDescent="0.2">
      <c r="A150" s="92" t="s">
        <v>201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66426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35048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117287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0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0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0" s="99" customFormat="1" ht="12.75" customHeight="1" x14ac:dyDescent="0.2">
      <c r="A151" s="92" t="s">
        <v>202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117">
        <v>29000</v>
      </c>
      <c r="V151" s="117"/>
      <c r="W151" s="117"/>
      <c r="X151" s="117"/>
      <c r="Y151" s="117"/>
      <c r="Z151" s="117">
        <v>0</v>
      </c>
      <c r="AA151" s="117"/>
      <c r="AB151" s="117"/>
      <c r="AC151" s="117"/>
      <c r="AD151" s="117"/>
      <c r="AE151" s="117">
        <v>23500</v>
      </c>
      <c r="AF151" s="117"/>
      <c r="AG151" s="117"/>
      <c r="AH151" s="117"/>
      <c r="AI151" s="117"/>
      <c r="AJ151" s="117">
        <v>0</v>
      </c>
      <c r="AK151" s="117"/>
      <c r="AL151" s="117"/>
      <c r="AM151" s="117"/>
      <c r="AN151" s="117"/>
      <c r="AO151" s="117">
        <v>36600</v>
      </c>
      <c r="AP151" s="117"/>
      <c r="AQ151" s="117"/>
      <c r="AR151" s="117"/>
      <c r="AS151" s="117"/>
      <c r="AT151" s="117">
        <v>0</v>
      </c>
      <c r="AU151" s="117"/>
      <c r="AV151" s="117"/>
      <c r="AW151" s="117"/>
      <c r="AX151" s="117"/>
      <c r="AY151" s="117">
        <v>0</v>
      </c>
      <c r="AZ151" s="117"/>
      <c r="BA151" s="117"/>
      <c r="BB151" s="117"/>
      <c r="BC151" s="117"/>
      <c r="BD151" s="117">
        <v>0</v>
      </c>
      <c r="BE151" s="117"/>
      <c r="BF151" s="117"/>
      <c r="BG151" s="117"/>
      <c r="BH151" s="117"/>
      <c r="BI151" s="117">
        <v>0</v>
      </c>
      <c r="BJ151" s="117"/>
      <c r="BK151" s="117"/>
      <c r="BL151" s="117"/>
      <c r="BM151" s="117"/>
      <c r="BN151" s="117">
        <v>0</v>
      </c>
      <c r="BO151" s="117"/>
      <c r="BP151" s="117"/>
      <c r="BQ151" s="117"/>
      <c r="BR151" s="117"/>
    </row>
    <row r="152" spans="1:70" s="6" customFormat="1" ht="25.5" customHeight="1" x14ac:dyDescent="0.2">
      <c r="A152" s="100" t="s">
        <v>203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2"/>
      <c r="U152" s="116">
        <v>215853</v>
      </c>
      <c r="V152" s="116"/>
      <c r="W152" s="116"/>
      <c r="X152" s="116"/>
      <c r="Y152" s="116"/>
      <c r="Z152" s="116">
        <v>0</v>
      </c>
      <c r="AA152" s="116"/>
      <c r="AB152" s="116"/>
      <c r="AC152" s="116"/>
      <c r="AD152" s="116"/>
      <c r="AE152" s="116">
        <v>272430</v>
      </c>
      <c r="AF152" s="116"/>
      <c r="AG152" s="116"/>
      <c r="AH152" s="116"/>
      <c r="AI152" s="116"/>
      <c r="AJ152" s="116">
        <v>0</v>
      </c>
      <c r="AK152" s="116"/>
      <c r="AL152" s="116"/>
      <c r="AM152" s="116"/>
      <c r="AN152" s="116"/>
      <c r="AO152" s="116">
        <v>367620</v>
      </c>
      <c r="AP152" s="116"/>
      <c r="AQ152" s="116"/>
      <c r="AR152" s="116"/>
      <c r="AS152" s="116"/>
      <c r="AT152" s="116">
        <v>0</v>
      </c>
      <c r="AU152" s="116"/>
      <c r="AV152" s="116"/>
      <c r="AW152" s="116"/>
      <c r="AX152" s="116"/>
      <c r="AY152" s="116">
        <v>0</v>
      </c>
      <c r="AZ152" s="116"/>
      <c r="BA152" s="116"/>
      <c r="BB152" s="116"/>
      <c r="BC152" s="116"/>
      <c r="BD152" s="116">
        <v>0</v>
      </c>
      <c r="BE152" s="116"/>
      <c r="BF152" s="116"/>
      <c r="BG152" s="116"/>
      <c r="BH152" s="116"/>
      <c r="BI152" s="116">
        <v>0</v>
      </c>
      <c r="BJ152" s="116"/>
      <c r="BK152" s="116"/>
      <c r="BL152" s="116"/>
      <c r="BM152" s="116"/>
      <c r="BN152" s="116">
        <v>0</v>
      </c>
      <c r="BO152" s="116"/>
      <c r="BP152" s="116"/>
      <c r="BQ152" s="116"/>
      <c r="BR152" s="116"/>
    </row>
    <row r="153" spans="1:70" s="99" customFormat="1" ht="12.75" customHeight="1" x14ac:dyDescent="0.2">
      <c r="A153" s="92" t="s">
        <v>198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>
        <v>215853</v>
      </c>
      <c r="V153" s="117"/>
      <c r="W153" s="117"/>
      <c r="X153" s="117"/>
      <c r="Y153" s="117"/>
      <c r="Z153" s="117">
        <v>0</v>
      </c>
      <c r="AA153" s="117"/>
      <c r="AB153" s="117"/>
      <c r="AC153" s="117"/>
      <c r="AD153" s="117"/>
      <c r="AE153" s="117">
        <v>272430</v>
      </c>
      <c r="AF153" s="117"/>
      <c r="AG153" s="117"/>
      <c r="AH153" s="117"/>
      <c r="AI153" s="117"/>
      <c r="AJ153" s="117">
        <v>0</v>
      </c>
      <c r="AK153" s="117"/>
      <c r="AL153" s="117"/>
      <c r="AM153" s="117"/>
      <c r="AN153" s="117"/>
      <c r="AO153" s="117">
        <v>367620</v>
      </c>
      <c r="AP153" s="117"/>
      <c r="AQ153" s="117"/>
      <c r="AR153" s="117"/>
      <c r="AS153" s="117"/>
      <c r="AT153" s="117">
        <v>0</v>
      </c>
      <c r="AU153" s="117"/>
      <c r="AV153" s="117"/>
      <c r="AW153" s="117"/>
      <c r="AX153" s="117"/>
      <c r="AY153" s="117">
        <v>0</v>
      </c>
      <c r="AZ153" s="117"/>
      <c r="BA153" s="117"/>
      <c r="BB153" s="117"/>
      <c r="BC153" s="117"/>
      <c r="BD153" s="117">
        <v>0</v>
      </c>
      <c r="BE153" s="117"/>
      <c r="BF153" s="117"/>
      <c r="BG153" s="117"/>
      <c r="BH153" s="117"/>
      <c r="BI153" s="117">
        <v>0</v>
      </c>
      <c r="BJ153" s="117"/>
      <c r="BK153" s="117"/>
      <c r="BL153" s="117"/>
      <c r="BM153" s="117"/>
      <c r="BN153" s="117">
        <v>0</v>
      </c>
      <c r="BO153" s="117"/>
      <c r="BP153" s="117"/>
      <c r="BQ153" s="117"/>
      <c r="BR153" s="117"/>
    </row>
    <row r="154" spans="1:70" s="6" customFormat="1" ht="12.75" customHeight="1" x14ac:dyDescent="0.2">
      <c r="A154" s="100" t="s">
        <v>147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16">
        <v>993974</v>
      </c>
      <c r="V154" s="116"/>
      <c r="W154" s="116"/>
      <c r="X154" s="116"/>
      <c r="Y154" s="116"/>
      <c r="Z154" s="116">
        <v>0</v>
      </c>
      <c r="AA154" s="116"/>
      <c r="AB154" s="116"/>
      <c r="AC154" s="116"/>
      <c r="AD154" s="116"/>
      <c r="AE154" s="116">
        <v>1118693</v>
      </c>
      <c r="AF154" s="116"/>
      <c r="AG154" s="116"/>
      <c r="AH154" s="116"/>
      <c r="AI154" s="116"/>
      <c r="AJ154" s="116">
        <v>0</v>
      </c>
      <c r="AK154" s="116"/>
      <c r="AL154" s="116"/>
      <c r="AM154" s="116"/>
      <c r="AN154" s="116"/>
      <c r="AO154" s="116">
        <v>1474925</v>
      </c>
      <c r="AP154" s="116"/>
      <c r="AQ154" s="116"/>
      <c r="AR154" s="116"/>
      <c r="AS154" s="116"/>
      <c r="AT154" s="116">
        <v>0</v>
      </c>
      <c r="AU154" s="116"/>
      <c r="AV154" s="116"/>
      <c r="AW154" s="116"/>
      <c r="AX154" s="116"/>
      <c r="AY154" s="116">
        <v>0</v>
      </c>
      <c r="AZ154" s="116"/>
      <c r="BA154" s="116"/>
      <c r="BB154" s="116"/>
      <c r="BC154" s="116"/>
      <c r="BD154" s="116">
        <v>0</v>
      </c>
      <c r="BE154" s="116"/>
      <c r="BF154" s="116"/>
      <c r="BG154" s="116"/>
      <c r="BH154" s="116"/>
      <c r="BI154" s="116">
        <v>0</v>
      </c>
      <c r="BJ154" s="116"/>
      <c r="BK154" s="116"/>
      <c r="BL154" s="116"/>
      <c r="BM154" s="116"/>
      <c r="BN154" s="116">
        <v>0</v>
      </c>
      <c r="BO154" s="116"/>
      <c r="BP154" s="116"/>
      <c r="BQ154" s="116"/>
      <c r="BR154" s="116"/>
    </row>
    <row r="155" spans="1:70" s="99" customFormat="1" ht="38.25" customHeight="1" x14ac:dyDescent="0.2">
      <c r="A155" s="92" t="s">
        <v>204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 t="s">
        <v>173</v>
      </c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 t="s">
        <v>173</v>
      </c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 t="s">
        <v>173</v>
      </c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 t="s">
        <v>173</v>
      </c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 t="s">
        <v>173</v>
      </c>
      <c r="BJ155" s="117"/>
      <c r="BK155" s="117"/>
      <c r="BL155" s="117"/>
      <c r="BM155" s="117"/>
      <c r="BN155" s="117"/>
      <c r="BO155" s="117"/>
      <c r="BP155" s="117"/>
      <c r="BQ155" s="117"/>
      <c r="BR155" s="117"/>
    </row>
    <row r="158" spans="1:70" ht="14.25" customHeight="1" x14ac:dyDescent="0.2">
      <c r="A158" s="29" t="s">
        <v>125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0" ht="15" customHeight="1" x14ac:dyDescent="0.2">
      <c r="A159" s="51" t="s">
        <v>6</v>
      </c>
      <c r="B159" s="52"/>
      <c r="C159" s="52"/>
      <c r="D159" s="51" t="s">
        <v>10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3"/>
      <c r="W159" s="27" t="s">
        <v>224</v>
      </c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 t="s">
        <v>228</v>
      </c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 t="s">
        <v>240</v>
      </c>
      <c r="AV159" s="27"/>
      <c r="AW159" s="27"/>
      <c r="AX159" s="27"/>
      <c r="AY159" s="27"/>
      <c r="AZ159" s="27"/>
      <c r="BA159" s="27" t="s">
        <v>246</v>
      </c>
      <c r="BB159" s="27"/>
      <c r="BC159" s="27"/>
      <c r="BD159" s="27"/>
      <c r="BE159" s="27"/>
      <c r="BF159" s="27"/>
      <c r="BG159" s="27" t="s">
        <v>255</v>
      </c>
      <c r="BH159" s="27"/>
      <c r="BI159" s="27"/>
      <c r="BJ159" s="27"/>
      <c r="BK159" s="27"/>
      <c r="BL159" s="27"/>
    </row>
    <row r="160" spans="1:70" ht="15" customHeight="1" x14ac:dyDescent="0.2">
      <c r="A160" s="71"/>
      <c r="B160" s="72"/>
      <c r="C160" s="72"/>
      <c r="D160" s="71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3"/>
      <c r="W160" s="27" t="s">
        <v>4</v>
      </c>
      <c r="X160" s="27"/>
      <c r="Y160" s="27"/>
      <c r="Z160" s="27"/>
      <c r="AA160" s="27"/>
      <c r="AB160" s="27"/>
      <c r="AC160" s="27" t="s">
        <v>3</v>
      </c>
      <c r="AD160" s="27"/>
      <c r="AE160" s="27"/>
      <c r="AF160" s="27"/>
      <c r="AG160" s="27"/>
      <c r="AH160" s="27"/>
      <c r="AI160" s="27" t="s">
        <v>4</v>
      </c>
      <c r="AJ160" s="27"/>
      <c r="AK160" s="27"/>
      <c r="AL160" s="27"/>
      <c r="AM160" s="27"/>
      <c r="AN160" s="27"/>
      <c r="AO160" s="27" t="s">
        <v>3</v>
      </c>
      <c r="AP160" s="27"/>
      <c r="AQ160" s="27"/>
      <c r="AR160" s="27"/>
      <c r="AS160" s="27"/>
      <c r="AT160" s="27"/>
      <c r="AU160" s="74" t="s">
        <v>4</v>
      </c>
      <c r="AV160" s="74"/>
      <c r="AW160" s="74"/>
      <c r="AX160" s="74" t="s">
        <v>3</v>
      </c>
      <c r="AY160" s="74"/>
      <c r="AZ160" s="74"/>
      <c r="BA160" s="74" t="s">
        <v>4</v>
      </c>
      <c r="BB160" s="74"/>
      <c r="BC160" s="74"/>
      <c r="BD160" s="74" t="s">
        <v>3</v>
      </c>
      <c r="BE160" s="74"/>
      <c r="BF160" s="74"/>
      <c r="BG160" s="74" t="s">
        <v>4</v>
      </c>
      <c r="BH160" s="74"/>
      <c r="BI160" s="74"/>
      <c r="BJ160" s="74" t="s">
        <v>3</v>
      </c>
      <c r="BK160" s="74"/>
      <c r="BL160" s="74"/>
    </row>
    <row r="161" spans="1:79" ht="57" customHeight="1" x14ac:dyDescent="0.2">
      <c r="A161" s="54"/>
      <c r="B161" s="55"/>
      <c r="C161" s="55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27" t="s">
        <v>12</v>
      </c>
      <c r="X161" s="27"/>
      <c r="Y161" s="27"/>
      <c r="Z161" s="27" t="s">
        <v>11</v>
      </c>
      <c r="AA161" s="27"/>
      <c r="AB161" s="27"/>
      <c r="AC161" s="27" t="s">
        <v>12</v>
      </c>
      <c r="AD161" s="27"/>
      <c r="AE161" s="27"/>
      <c r="AF161" s="27" t="s">
        <v>11</v>
      </c>
      <c r="AG161" s="27"/>
      <c r="AH161" s="27"/>
      <c r="AI161" s="27" t="s">
        <v>12</v>
      </c>
      <c r="AJ161" s="27"/>
      <c r="AK161" s="27"/>
      <c r="AL161" s="27" t="s">
        <v>11</v>
      </c>
      <c r="AM161" s="27"/>
      <c r="AN161" s="27"/>
      <c r="AO161" s="27" t="s">
        <v>12</v>
      </c>
      <c r="AP161" s="27"/>
      <c r="AQ161" s="27"/>
      <c r="AR161" s="27" t="s">
        <v>11</v>
      </c>
      <c r="AS161" s="27"/>
      <c r="AT161" s="27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</row>
    <row r="162" spans="1:79" ht="15" customHeight="1" x14ac:dyDescent="0.2">
      <c r="A162" s="36">
        <v>1</v>
      </c>
      <c r="B162" s="37"/>
      <c r="C162" s="37"/>
      <c r="D162" s="36">
        <v>2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8"/>
      <c r="W162" s="27">
        <v>3</v>
      </c>
      <c r="X162" s="27"/>
      <c r="Y162" s="27"/>
      <c r="Z162" s="27">
        <v>4</v>
      </c>
      <c r="AA162" s="27"/>
      <c r="AB162" s="27"/>
      <c r="AC162" s="27">
        <v>5</v>
      </c>
      <c r="AD162" s="27"/>
      <c r="AE162" s="27"/>
      <c r="AF162" s="27">
        <v>6</v>
      </c>
      <c r="AG162" s="27"/>
      <c r="AH162" s="27"/>
      <c r="AI162" s="27">
        <v>7</v>
      </c>
      <c r="AJ162" s="27"/>
      <c r="AK162" s="27"/>
      <c r="AL162" s="27">
        <v>8</v>
      </c>
      <c r="AM162" s="27"/>
      <c r="AN162" s="27"/>
      <c r="AO162" s="27">
        <v>9</v>
      </c>
      <c r="AP162" s="27"/>
      <c r="AQ162" s="27"/>
      <c r="AR162" s="27">
        <v>10</v>
      </c>
      <c r="AS162" s="27"/>
      <c r="AT162" s="27"/>
      <c r="AU162" s="27">
        <v>11</v>
      </c>
      <c r="AV162" s="27"/>
      <c r="AW162" s="27"/>
      <c r="AX162" s="27">
        <v>12</v>
      </c>
      <c r="AY162" s="27"/>
      <c r="AZ162" s="27"/>
      <c r="BA162" s="27">
        <v>13</v>
      </c>
      <c r="BB162" s="27"/>
      <c r="BC162" s="27"/>
      <c r="BD162" s="27">
        <v>14</v>
      </c>
      <c r="BE162" s="27"/>
      <c r="BF162" s="27"/>
      <c r="BG162" s="27">
        <v>15</v>
      </c>
      <c r="BH162" s="27"/>
      <c r="BI162" s="27"/>
      <c r="BJ162" s="27">
        <v>16</v>
      </c>
      <c r="BK162" s="27"/>
      <c r="BL162" s="27"/>
    </row>
    <row r="163" spans="1:79" s="1" customFormat="1" ht="12.75" hidden="1" customHeight="1" x14ac:dyDescent="0.2">
      <c r="A163" s="39" t="s">
        <v>69</v>
      </c>
      <c r="B163" s="40"/>
      <c r="C163" s="40"/>
      <c r="D163" s="39" t="s">
        <v>57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1"/>
      <c r="W163" s="26" t="s">
        <v>72</v>
      </c>
      <c r="X163" s="26"/>
      <c r="Y163" s="26"/>
      <c r="Z163" s="26" t="s">
        <v>73</v>
      </c>
      <c r="AA163" s="26"/>
      <c r="AB163" s="26"/>
      <c r="AC163" s="30" t="s">
        <v>74</v>
      </c>
      <c r="AD163" s="30"/>
      <c r="AE163" s="30"/>
      <c r="AF163" s="30" t="s">
        <v>75</v>
      </c>
      <c r="AG163" s="30"/>
      <c r="AH163" s="30"/>
      <c r="AI163" s="26" t="s">
        <v>76</v>
      </c>
      <c r="AJ163" s="26"/>
      <c r="AK163" s="26"/>
      <c r="AL163" s="26" t="s">
        <v>77</v>
      </c>
      <c r="AM163" s="26"/>
      <c r="AN163" s="26"/>
      <c r="AO163" s="30" t="s">
        <v>104</v>
      </c>
      <c r="AP163" s="30"/>
      <c r="AQ163" s="30"/>
      <c r="AR163" s="30" t="s">
        <v>78</v>
      </c>
      <c r="AS163" s="30"/>
      <c r="AT163" s="30"/>
      <c r="AU163" s="26" t="s">
        <v>105</v>
      </c>
      <c r="AV163" s="26"/>
      <c r="AW163" s="26"/>
      <c r="AX163" s="30" t="s">
        <v>106</v>
      </c>
      <c r="AY163" s="30"/>
      <c r="AZ163" s="30"/>
      <c r="BA163" s="26" t="s">
        <v>107</v>
      </c>
      <c r="BB163" s="26"/>
      <c r="BC163" s="26"/>
      <c r="BD163" s="30" t="s">
        <v>108</v>
      </c>
      <c r="BE163" s="30"/>
      <c r="BF163" s="30"/>
      <c r="BG163" s="26" t="s">
        <v>109</v>
      </c>
      <c r="BH163" s="26"/>
      <c r="BI163" s="26"/>
      <c r="BJ163" s="30" t="s">
        <v>110</v>
      </c>
      <c r="BK163" s="30"/>
      <c r="BL163" s="30"/>
      <c r="CA163" s="1" t="s">
        <v>103</v>
      </c>
    </row>
    <row r="164" spans="1:79" s="99" customFormat="1" ht="12.75" customHeight="1" x14ac:dyDescent="0.2">
      <c r="A164" s="89">
        <v>1</v>
      </c>
      <c r="B164" s="90"/>
      <c r="C164" s="90"/>
      <c r="D164" s="92" t="s">
        <v>205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4"/>
      <c r="W164" s="115">
        <v>1</v>
      </c>
      <c r="X164" s="115"/>
      <c r="Y164" s="115"/>
      <c r="Z164" s="115">
        <v>1</v>
      </c>
      <c r="AA164" s="115"/>
      <c r="AB164" s="115"/>
      <c r="AC164" s="115">
        <v>0</v>
      </c>
      <c r="AD164" s="115"/>
      <c r="AE164" s="115"/>
      <c r="AF164" s="115">
        <v>0</v>
      </c>
      <c r="AG164" s="115"/>
      <c r="AH164" s="115"/>
      <c r="AI164" s="115">
        <v>1</v>
      </c>
      <c r="AJ164" s="115"/>
      <c r="AK164" s="115"/>
      <c r="AL164" s="115">
        <v>1</v>
      </c>
      <c r="AM164" s="115"/>
      <c r="AN164" s="115"/>
      <c r="AO164" s="115">
        <v>0</v>
      </c>
      <c r="AP164" s="115"/>
      <c r="AQ164" s="115"/>
      <c r="AR164" s="115">
        <v>0</v>
      </c>
      <c r="AS164" s="115"/>
      <c r="AT164" s="115"/>
      <c r="AU164" s="115">
        <v>1</v>
      </c>
      <c r="AV164" s="115"/>
      <c r="AW164" s="115"/>
      <c r="AX164" s="115">
        <v>0</v>
      </c>
      <c r="AY164" s="115"/>
      <c r="AZ164" s="115"/>
      <c r="BA164" s="115">
        <v>0</v>
      </c>
      <c r="BB164" s="115"/>
      <c r="BC164" s="115"/>
      <c r="BD164" s="115">
        <v>0</v>
      </c>
      <c r="BE164" s="115"/>
      <c r="BF164" s="115"/>
      <c r="BG164" s="115">
        <v>0</v>
      </c>
      <c r="BH164" s="115"/>
      <c r="BI164" s="115"/>
      <c r="BJ164" s="115">
        <v>0</v>
      </c>
      <c r="BK164" s="115"/>
      <c r="BL164" s="115"/>
      <c r="CA164" s="99" t="s">
        <v>43</v>
      </c>
    </row>
    <row r="165" spans="1:79" s="99" customFormat="1" ht="12.75" customHeight="1" x14ac:dyDescent="0.2">
      <c r="A165" s="89">
        <v>2</v>
      </c>
      <c r="B165" s="90"/>
      <c r="C165" s="90"/>
      <c r="D165" s="92" t="s">
        <v>206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4"/>
      <c r="W165" s="115">
        <v>4</v>
      </c>
      <c r="X165" s="115"/>
      <c r="Y165" s="115"/>
      <c r="Z165" s="115">
        <v>3</v>
      </c>
      <c r="AA165" s="115"/>
      <c r="AB165" s="115"/>
      <c r="AC165" s="115">
        <v>0</v>
      </c>
      <c r="AD165" s="115"/>
      <c r="AE165" s="115"/>
      <c r="AF165" s="115">
        <v>0</v>
      </c>
      <c r="AG165" s="115"/>
      <c r="AH165" s="115"/>
      <c r="AI165" s="115">
        <v>4</v>
      </c>
      <c r="AJ165" s="115"/>
      <c r="AK165" s="115"/>
      <c r="AL165" s="115">
        <v>3</v>
      </c>
      <c r="AM165" s="115"/>
      <c r="AN165" s="115"/>
      <c r="AO165" s="115">
        <v>0</v>
      </c>
      <c r="AP165" s="115"/>
      <c r="AQ165" s="115"/>
      <c r="AR165" s="115">
        <v>0</v>
      </c>
      <c r="AS165" s="115"/>
      <c r="AT165" s="115"/>
      <c r="AU165" s="115">
        <v>4</v>
      </c>
      <c r="AV165" s="115"/>
      <c r="AW165" s="115"/>
      <c r="AX165" s="115">
        <v>0</v>
      </c>
      <c r="AY165" s="115"/>
      <c r="AZ165" s="115"/>
      <c r="BA165" s="115">
        <v>0</v>
      </c>
      <c r="BB165" s="115"/>
      <c r="BC165" s="115"/>
      <c r="BD165" s="115">
        <v>0</v>
      </c>
      <c r="BE165" s="115"/>
      <c r="BF165" s="115"/>
      <c r="BG165" s="115">
        <v>0</v>
      </c>
      <c r="BH165" s="115"/>
      <c r="BI165" s="115"/>
      <c r="BJ165" s="115">
        <v>0</v>
      </c>
      <c r="BK165" s="115"/>
      <c r="BL165" s="115"/>
    </row>
    <row r="166" spans="1:79" s="6" customFormat="1" ht="12.75" customHeight="1" x14ac:dyDescent="0.2">
      <c r="A166" s="86">
        <v>3</v>
      </c>
      <c r="B166" s="87"/>
      <c r="C166" s="87"/>
      <c r="D166" s="100" t="s">
        <v>207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12">
        <v>5</v>
      </c>
      <c r="X166" s="112"/>
      <c r="Y166" s="112"/>
      <c r="Z166" s="112">
        <v>4</v>
      </c>
      <c r="AA166" s="112"/>
      <c r="AB166" s="112"/>
      <c r="AC166" s="112">
        <v>0</v>
      </c>
      <c r="AD166" s="112"/>
      <c r="AE166" s="112"/>
      <c r="AF166" s="112">
        <v>0</v>
      </c>
      <c r="AG166" s="112"/>
      <c r="AH166" s="112"/>
      <c r="AI166" s="112">
        <v>5</v>
      </c>
      <c r="AJ166" s="112"/>
      <c r="AK166" s="112"/>
      <c r="AL166" s="112">
        <v>4</v>
      </c>
      <c r="AM166" s="112"/>
      <c r="AN166" s="112"/>
      <c r="AO166" s="112">
        <v>0</v>
      </c>
      <c r="AP166" s="112"/>
      <c r="AQ166" s="112"/>
      <c r="AR166" s="112">
        <v>0</v>
      </c>
      <c r="AS166" s="112"/>
      <c r="AT166" s="112"/>
      <c r="AU166" s="112">
        <v>5</v>
      </c>
      <c r="AV166" s="112"/>
      <c r="AW166" s="112"/>
      <c r="AX166" s="112">
        <v>0</v>
      </c>
      <c r="AY166" s="112"/>
      <c r="AZ166" s="112"/>
      <c r="BA166" s="112">
        <v>0</v>
      </c>
      <c r="BB166" s="112"/>
      <c r="BC166" s="112"/>
      <c r="BD166" s="112">
        <v>0</v>
      </c>
      <c r="BE166" s="112"/>
      <c r="BF166" s="112"/>
      <c r="BG166" s="112">
        <v>0</v>
      </c>
      <c r="BH166" s="112"/>
      <c r="BI166" s="112"/>
      <c r="BJ166" s="112">
        <v>0</v>
      </c>
      <c r="BK166" s="112"/>
      <c r="BL166" s="112"/>
    </row>
    <row r="167" spans="1:79" s="99" customFormat="1" ht="25.5" customHeight="1" x14ac:dyDescent="0.2">
      <c r="A167" s="89">
        <v>4</v>
      </c>
      <c r="B167" s="90"/>
      <c r="C167" s="90"/>
      <c r="D167" s="92" t="s">
        <v>208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5" t="s">
        <v>173</v>
      </c>
      <c r="X167" s="115"/>
      <c r="Y167" s="115"/>
      <c r="Z167" s="115" t="s">
        <v>173</v>
      </c>
      <c r="AA167" s="115"/>
      <c r="AB167" s="115"/>
      <c r="AC167" s="115"/>
      <c r="AD167" s="115"/>
      <c r="AE167" s="115"/>
      <c r="AF167" s="115"/>
      <c r="AG167" s="115"/>
      <c r="AH167" s="115"/>
      <c r="AI167" s="115" t="s">
        <v>173</v>
      </c>
      <c r="AJ167" s="115"/>
      <c r="AK167" s="115"/>
      <c r="AL167" s="115" t="s">
        <v>173</v>
      </c>
      <c r="AM167" s="115"/>
      <c r="AN167" s="115"/>
      <c r="AO167" s="115"/>
      <c r="AP167" s="115"/>
      <c r="AQ167" s="115"/>
      <c r="AR167" s="115"/>
      <c r="AS167" s="115"/>
      <c r="AT167" s="115"/>
      <c r="AU167" s="115" t="s">
        <v>173</v>
      </c>
      <c r="AV167" s="115"/>
      <c r="AW167" s="115"/>
      <c r="AX167" s="115"/>
      <c r="AY167" s="115"/>
      <c r="AZ167" s="115"/>
      <c r="BA167" s="115" t="s">
        <v>173</v>
      </c>
      <c r="BB167" s="115"/>
      <c r="BC167" s="115"/>
      <c r="BD167" s="115"/>
      <c r="BE167" s="115"/>
      <c r="BF167" s="115"/>
      <c r="BG167" s="115" t="s">
        <v>173</v>
      </c>
      <c r="BH167" s="115"/>
      <c r="BI167" s="115"/>
      <c r="BJ167" s="115"/>
      <c r="BK167" s="115"/>
      <c r="BL167" s="115"/>
    </row>
    <row r="170" spans="1:79" ht="14.25" customHeight="1" x14ac:dyDescent="0.2">
      <c r="A170" s="29" t="s">
        <v>153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4.25" customHeight="1" x14ac:dyDescent="0.2">
      <c r="A171" s="29" t="s">
        <v>241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1:79" ht="15" customHeight="1" x14ac:dyDescent="0.2">
      <c r="A172" s="31" t="s">
        <v>223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</row>
    <row r="173" spans="1:79" ht="15" customHeight="1" x14ac:dyDescent="0.2">
      <c r="A173" s="27" t="s">
        <v>6</v>
      </c>
      <c r="B173" s="27"/>
      <c r="C173" s="27"/>
      <c r="D173" s="27"/>
      <c r="E173" s="27"/>
      <c r="F173" s="27"/>
      <c r="G173" s="27" t="s">
        <v>126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13</v>
      </c>
      <c r="U173" s="27"/>
      <c r="V173" s="27"/>
      <c r="W173" s="27"/>
      <c r="X173" s="27"/>
      <c r="Y173" s="27"/>
      <c r="Z173" s="27"/>
      <c r="AA173" s="36" t="s">
        <v>224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7"/>
      <c r="AP173" s="36" t="s">
        <v>227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8"/>
      <c r="BE173" s="36" t="s">
        <v>235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8"/>
    </row>
    <row r="174" spans="1:79" ht="32.1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 t="s">
        <v>4</v>
      </c>
      <c r="AB174" s="27"/>
      <c r="AC174" s="27"/>
      <c r="AD174" s="27"/>
      <c r="AE174" s="27"/>
      <c r="AF174" s="27" t="s">
        <v>3</v>
      </c>
      <c r="AG174" s="27"/>
      <c r="AH174" s="27"/>
      <c r="AI174" s="27"/>
      <c r="AJ174" s="27"/>
      <c r="AK174" s="27" t="s">
        <v>89</v>
      </c>
      <c r="AL174" s="27"/>
      <c r="AM174" s="27"/>
      <c r="AN174" s="27"/>
      <c r="AO174" s="27"/>
      <c r="AP174" s="27" t="s">
        <v>4</v>
      </c>
      <c r="AQ174" s="27"/>
      <c r="AR174" s="27"/>
      <c r="AS174" s="27"/>
      <c r="AT174" s="27"/>
      <c r="AU174" s="27" t="s">
        <v>3</v>
      </c>
      <c r="AV174" s="27"/>
      <c r="AW174" s="27"/>
      <c r="AX174" s="27"/>
      <c r="AY174" s="27"/>
      <c r="AZ174" s="27" t="s">
        <v>96</v>
      </c>
      <c r="BA174" s="27"/>
      <c r="BB174" s="27"/>
      <c r="BC174" s="27"/>
      <c r="BD174" s="27"/>
      <c r="BE174" s="27" t="s">
        <v>4</v>
      </c>
      <c r="BF174" s="27"/>
      <c r="BG174" s="27"/>
      <c r="BH174" s="27"/>
      <c r="BI174" s="27"/>
      <c r="BJ174" s="27" t="s">
        <v>3</v>
      </c>
      <c r="BK174" s="27"/>
      <c r="BL174" s="27"/>
      <c r="BM174" s="27"/>
      <c r="BN174" s="27"/>
      <c r="BO174" s="27" t="s">
        <v>127</v>
      </c>
      <c r="BP174" s="27"/>
      <c r="BQ174" s="27"/>
      <c r="BR174" s="27"/>
      <c r="BS174" s="27"/>
    </row>
    <row r="175" spans="1:79" ht="15" customHeight="1" x14ac:dyDescent="0.2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/>
      <c r="AA175" s="27">
        <v>4</v>
      </c>
      <c r="AB175" s="27"/>
      <c r="AC175" s="27"/>
      <c r="AD175" s="27"/>
      <c r="AE175" s="27"/>
      <c r="AF175" s="27">
        <v>5</v>
      </c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>
        <v>7</v>
      </c>
      <c r="AQ175" s="27"/>
      <c r="AR175" s="27"/>
      <c r="AS175" s="27"/>
      <c r="AT175" s="27"/>
      <c r="AU175" s="27">
        <v>8</v>
      </c>
      <c r="AV175" s="27"/>
      <c r="AW175" s="27"/>
      <c r="AX175" s="27"/>
      <c r="AY175" s="27"/>
      <c r="AZ175" s="27">
        <v>9</v>
      </c>
      <c r="BA175" s="27"/>
      <c r="BB175" s="27"/>
      <c r="BC175" s="27"/>
      <c r="BD175" s="27"/>
      <c r="BE175" s="27">
        <v>10</v>
      </c>
      <c r="BF175" s="27"/>
      <c r="BG175" s="27"/>
      <c r="BH175" s="27"/>
      <c r="BI175" s="27"/>
      <c r="BJ175" s="27">
        <v>11</v>
      </c>
      <c r="BK175" s="27"/>
      <c r="BL175" s="27"/>
      <c r="BM175" s="27"/>
      <c r="BN175" s="27"/>
      <c r="BO175" s="27">
        <v>12</v>
      </c>
      <c r="BP175" s="27"/>
      <c r="BQ175" s="27"/>
      <c r="BR175" s="27"/>
      <c r="BS175" s="27"/>
    </row>
    <row r="176" spans="1:79" s="1" customFormat="1" ht="15" hidden="1" customHeight="1" x14ac:dyDescent="0.2">
      <c r="A176" s="26" t="s">
        <v>69</v>
      </c>
      <c r="B176" s="26"/>
      <c r="C176" s="26"/>
      <c r="D176" s="26"/>
      <c r="E176" s="26"/>
      <c r="F176" s="26"/>
      <c r="G176" s="67" t="s">
        <v>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 t="s">
        <v>79</v>
      </c>
      <c r="U176" s="67"/>
      <c r="V176" s="67"/>
      <c r="W176" s="67"/>
      <c r="X176" s="67"/>
      <c r="Y176" s="67"/>
      <c r="Z176" s="67"/>
      <c r="AA176" s="30" t="s">
        <v>65</v>
      </c>
      <c r="AB176" s="30"/>
      <c r="AC176" s="30"/>
      <c r="AD176" s="30"/>
      <c r="AE176" s="30"/>
      <c r="AF176" s="30" t="s">
        <v>66</v>
      </c>
      <c r="AG176" s="30"/>
      <c r="AH176" s="30"/>
      <c r="AI176" s="30"/>
      <c r="AJ176" s="30"/>
      <c r="AK176" s="50" t="s">
        <v>122</v>
      </c>
      <c r="AL176" s="50"/>
      <c r="AM176" s="50"/>
      <c r="AN176" s="50"/>
      <c r="AO176" s="50"/>
      <c r="AP176" s="30" t="s">
        <v>67</v>
      </c>
      <c r="AQ176" s="30"/>
      <c r="AR176" s="30"/>
      <c r="AS176" s="30"/>
      <c r="AT176" s="30"/>
      <c r="AU176" s="30" t="s">
        <v>68</v>
      </c>
      <c r="AV176" s="30"/>
      <c r="AW176" s="30"/>
      <c r="AX176" s="30"/>
      <c r="AY176" s="30"/>
      <c r="AZ176" s="50" t="s">
        <v>122</v>
      </c>
      <c r="BA176" s="50"/>
      <c r="BB176" s="50"/>
      <c r="BC176" s="50"/>
      <c r="BD176" s="50"/>
      <c r="BE176" s="30" t="s">
        <v>58</v>
      </c>
      <c r="BF176" s="30"/>
      <c r="BG176" s="30"/>
      <c r="BH176" s="30"/>
      <c r="BI176" s="30"/>
      <c r="BJ176" s="30" t="s">
        <v>59</v>
      </c>
      <c r="BK176" s="30"/>
      <c r="BL176" s="30"/>
      <c r="BM176" s="30"/>
      <c r="BN176" s="30"/>
      <c r="BO176" s="50" t="s">
        <v>122</v>
      </c>
      <c r="BP176" s="50"/>
      <c r="BQ176" s="50"/>
      <c r="BR176" s="50"/>
      <c r="BS176" s="50"/>
      <c r="CA176" s="1" t="s">
        <v>44</v>
      </c>
    </row>
    <row r="177" spans="1:79" s="99" customFormat="1" ht="78.75" customHeight="1" x14ac:dyDescent="0.2">
      <c r="A177" s="110">
        <v>1</v>
      </c>
      <c r="B177" s="110"/>
      <c r="C177" s="110"/>
      <c r="D177" s="110"/>
      <c r="E177" s="110"/>
      <c r="F177" s="110"/>
      <c r="G177" s="92" t="s">
        <v>209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18" t="s">
        <v>210</v>
      </c>
      <c r="U177" s="93"/>
      <c r="V177" s="93"/>
      <c r="W177" s="93"/>
      <c r="X177" s="93"/>
      <c r="Y177" s="93"/>
      <c r="Z177" s="94"/>
      <c r="AA177" s="117">
        <v>3027554</v>
      </c>
      <c r="AB177" s="117"/>
      <c r="AC177" s="117"/>
      <c r="AD177" s="117"/>
      <c r="AE177" s="117"/>
      <c r="AF177" s="117">
        <v>56000</v>
      </c>
      <c r="AG177" s="117"/>
      <c r="AH177" s="117"/>
      <c r="AI177" s="117"/>
      <c r="AJ177" s="117"/>
      <c r="AK177" s="117">
        <f>IF(ISNUMBER(AA177),AA177,0)+IF(ISNUMBER(AF177),AF177,0)</f>
        <v>3083554</v>
      </c>
      <c r="AL177" s="117"/>
      <c r="AM177" s="117"/>
      <c r="AN177" s="117"/>
      <c r="AO177" s="117"/>
      <c r="AP177" s="117">
        <v>3711617</v>
      </c>
      <c r="AQ177" s="117"/>
      <c r="AR177" s="117"/>
      <c r="AS177" s="117"/>
      <c r="AT177" s="117"/>
      <c r="AU177" s="117">
        <v>0</v>
      </c>
      <c r="AV177" s="117"/>
      <c r="AW177" s="117"/>
      <c r="AX177" s="117"/>
      <c r="AY177" s="117"/>
      <c r="AZ177" s="117">
        <f>IF(ISNUMBER(AP177),AP177,0)+IF(ISNUMBER(AU177),AU177,0)</f>
        <v>3711617</v>
      </c>
      <c r="BA177" s="117"/>
      <c r="BB177" s="117"/>
      <c r="BC177" s="117"/>
      <c r="BD177" s="117"/>
      <c r="BE177" s="117">
        <v>61312</v>
      </c>
      <c r="BF177" s="117"/>
      <c r="BG177" s="117"/>
      <c r="BH177" s="117"/>
      <c r="BI177" s="117"/>
      <c r="BJ177" s="117">
        <v>0</v>
      </c>
      <c r="BK177" s="117"/>
      <c r="BL177" s="117"/>
      <c r="BM177" s="117"/>
      <c r="BN177" s="117"/>
      <c r="BO177" s="117">
        <f>IF(ISNUMBER(BE177),BE177,0)+IF(ISNUMBER(BJ177),BJ177,0)</f>
        <v>61312</v>
      </c>
      <c r="BP177" s="117"/>
      <c r="BQ177" s="117"/>
      <c r="BR177" s="117"/>
      <c r="BS177" s="117"/>
      <c r="CA177" s="99" t="s">
        <v>45</v>
      </c>
    </row>
    <row r="178" spans="1:79" s="6" customFormat="1" ht="12.75" customHeight="1" x14ac:dyDescent="0.2">
      <c r="A178" s="85"/>
      <c r="B178" s="85"/>
      <c r="C178" s="85"/>
      <c r="D178" s="85"/>
      <c r="E178" s="85"/>
      <c r="F178" s="85"/>
      <c r="G178" s="100" t="s">
        <v>147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2"/>
      <c r="T178" s="119"/>
      <c r="U178" s="101"/>
      <c r="V178" s="101"/>
      <c r="W178" s="101"/>
      <c r="X178" s="101"/>
      <c r="Y178" s="101"/>
      <c r="Z178" s="102"/>
      <c r="AA178" s="116">
        <v>3027554</v>
      </c>
      <c r="AB178" s="116"/>
      <c r="AC178" s="116"/>
      <c r="AD178" s="116"/>
      <c r="AE178" s="116"/>
      <c r="AF178" s="116">
        <v>56000</v>
      </c>
      <c r="AG178" s="116"/>
      <c r="AH178" s="116"/>
      <c r="AI178" s="116"/>
      <c r="AJ178" s="116"/>
      <c r="AK178" s="116">
        <f>IF(ISNUMBER(AA178),AA178,0)+IF(ISNUMBER(AF178),AF178,0)</f>
        <v>3083554</v>
      </c>
      <c r="AL178" s="116"/>
      <c r="AM178" s="116"/>
      <c r="AN178" s="116"/>
      <c r="AO178" s="116"/>
      <c r="AP178" s="116">
        <v>3711617</v>
      </c>
      <c r="AQ178" s="116"/>
      <c r="AR178" s="116"/>
      <c r="AS178" s="116"/>
      <c r="AT178" s="116"/>
      <c r="AU178" s="116">
        <v>0</v>
      </c>
      <c r="AV178" s="116"/>
      <c r="AW178" s="116"/>
      <c r="AX178" s="116"/>
      <c r="AY178" s="116"/>
      <c r="AZ178" s="116">
        <f>IF(ISNUMBER(AP178),AP178,0)+IF(ISNUMBER(AU178),AU178,0)</f>
        <v>3711617</v>
      </c>
      <c r="BA178" s="116"/>
      <c r="BB178" s="116"/>
      <c r="BC178" s="116"/>
      <c r="BD178" s="116"/>
      <c r="BE178" s="116">
        <v>61312</v>
      </c>
      <c r="BF178" s="116"/>
      <c r="BG178" s="116"/>
      <c r="BH178" s="116"/>
      <c r="BI178" s="116"/>
      <c r="BJ178" s="116">
        <v>0</v>
      </c>
      <c r="BK178" s="116"/>
      <c r="BL178" s="116"/>
      <c r="BM178" s="116"/>
      <c r="BN178" s="116"/>
      <c r="BO178" s="116">
        <f>IF(ISNUMBER(BE178),BE178,0)+IF(ISNUMBER(BJ178),BJ178,0)</f>
        <v>61312</v>
      </c>
      <c r="BP178" s="116"/>
      <c r="BQ178" s="116"/>
      <c r="BR178" s="116"/>
      <c r="BS178" s="116"/>
    </row>
    <row r="180" spans="1:79" ht="13.5" customHeight="1" x14ac:dyDescent="0.2">
      <c r="A180" s="29" t="s">
        <v>256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">
      <c r="A181" s="44" t="s">
        <v>223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</row>
    <row r="182" spans="1:79" ht="15" customHeight="1" x14ac:dyDescent="0.2">
      <c r="A182" s="27" t="s">
        <v>6</v>
      </c>
      <c r="B182" s="27"/>
      <c r="C182" s="27"/>
      <c r="D182" s="27"/>
      <c r="E182" s="27"/>
      <c r="F182" s="27"/>
      <c r="G182" s="27" t="s">
        <v>126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 t="s">
        <v>13</v>
      </c>
      <c r="U182" s="27"/>
      <c r="V182" s="27"/>
      <c r="W182" s="27"/>
      <c r="X182" s="27"/>
      <c r="Y182" s="27"/>
      <c r="Z182" s="27"/>
      <c r="AA182" s="36" t="s">
        <v>245</v>
      </c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7"/>
      <c r="AP182" s="36" t="s">
        <v>250</v>
      </c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8"/>
    </row>
    <row r="183" spans="1:79" ht="32.1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 t="s">
        <v>4</v>
      </c>
      <c r="AB183" s="27"/>
      <c r="AC183" s="27"/>
      <c r="AD183" s="27"/>
      <c r="AE183" s="27"/>
      <c r="AF183" s="27" t="s">
        <v>3</v>
      </c>
      <c r="AG183" s="27"/>
      <c r="AH183" s="27"/>
      <c r="AI183" s="27"/>
      <c r="AJ183" s="27"/>
      <c r="AK183" s="27" t="s">
        <v>89</v>
      </c>
      <c r="AL183" s="27"/>
      <c r="AM183" s="27"/>
      <c r="AN183" s="27"/>
      <c r="AO183" s="27"/>
      <c r="AP183" s="27" t="s">
        <v>4</v>
      </c>
      <c r="AQ183" s="27"/>
      <c r="AR183" s="27"/>
      <c r="AS183" s="27"/>
      <c r="AT183" s="27"/>
      <c r="AU183" s="27" t="s">
        <v>3</v>
      </c>
      <c r="AV183" s="27"/>
      <c r="AW183" s="27"/>
      <c r="AX183" s="27"/>
      <c r="AY183" s="27"/>
      <c r="AZ183" s="27" t="s">
        <v>96</v>
      </c>
      <c r="BA183" s="27"/>
      <c r="BB183" s="27"/>
      <c r="BC183" s="27"/>
      <c r="BD183" s="27"/>
    </row>
    <row r="184" spans="1:79" ht="15" customHeight="1" x14ac:dyDescent="0.2">
      <c r="A184" s="27">
        <v>1</v>
      </c>
      <c r="B184" s="27"/>
      <c r="C184" s="27"/>
      <c r="D184" s="27"/>
      <c r="E184" s="27"/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>
        <v>3</v>
      </c>
      <c r="U184" s="27"/>
      <c r="V184" s="27"/>
      <c r="W184" s="27"/>
      <c r="X184" s="27"/>
      <c r="Y184" s="27"/>
      <c r="Z184" s="27"/>
      <c r="AA184" s="27">
        <v>4</v>
      </c>
      <c r="AB184" s="27"/>
      <c r="AC184" s="27"/>
      <c r="AD184" s="27"/>
      <c r="AE184" s="27"/>
      <c r="AF184" s="27">
        <v>5</v>
      </c>
      <c r="AG184" s="27"/>
      <c r="AH184" s="27"/>
      <c r="AI184" s="27"/>
      <c r="AJ184" s="27"/>
      <c r="AK184" s="27">
        <v>6</v>
      </c>
      <c r="AL184" s="27"/>
      <c r="AM184" s="27"/>
      <c r="AN184" s="27"/>
      <c r="AO184" s="27"/>
      <c r="AP184" s="27">
        <v>7</v>
      </c>
      <c r="AQ184" s="27"/>
      <c r="AR184" s="27"/>
      <c r="AS184" s="27"/>
      <c r="AT184" s="27"/>
      <c r="AU184" s="27">
        <v>8</v>
      </c>
      <c r="AV184" s="27"/>
      <c r="AW184" s="27"/>
      <c r="AX184" s="27"/>
      <c r="AY184" s="27"/>
      <c r="AZ184" s="27">
        <v>9</v>
      </c>
      <c r="BA184" s="27"/>
      <c r="BB184" s="27"/>
      <c r="BC184" s="27"/>
      <c r="BD184" s="27"/>
    </row>
    <row r="185" spans="1:79" s="1" customFormat="1" ht="12" hidden="1" customHeight="1" x14ac:dyDescent="0.2">
      <c r="A185" s="26" t="s">
        <v>69</v>
      </c>
      <c r="B185" s="26"/>
      <c r="C185" s="26"/>
      <c r="D185" s="26"/>
      <c r="E185" s="26"/>
      <c r="F185" s="26"/>
      <c r="G185" s="67" t="s">
        <v>57</v>
      </c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 t="s">
        <v>79</v>
      </c>
      <c r="U185" s="67"/>
      <c r="V185" s="67"/>
      <c r="W185" s="67"/>
      <c r="X185" s="67"/>
      <c r="Y185" s="67"/>
      <c r="Z185" s="67"/>
      <c r="AA185" s="30" t="s">
        <v>60</v>
      </c>
      <c r="AB185" s="30"/>
      <c r="AC185" s="30"/>
      <c r="AD185" s="30"/>
      <c r="AE185" s="30"/>
      <c r="AF185" s="30" t="s">
        <v>61</v>
      </c>
      <c r="AG185" s="30"/>
      <c r="AH185" s="30"/>
      <c r="AI185" s="30"/>
      <c r="AJ185" s="30"/>
      <c r="AK185" s="50" t="s">
        <v>122</v>
      </c>
      <c r="AL185" s="50"/>
      <c r="AM185" s="50"/>
      <c r="AN185" s="50"/>
      <c r="AO185" s="50"/>
      <c r="AP185" s="30" t="s">
        <v>62</v>
      </c>
      <c r="AQ185" s="30"/>
      <c r="AR185" s="30"/>
      <c r="AS185" s="30"/>
      <c r="AT185" s="30"/>
      <c r="AU185" s="30" t="s">
        <v>63</v>
      </c>
      <c r="AV185" s="30"/>
      <c r="AW185" s="30"/>
      <c r="AX185" s="30"/>
      <c r="AY185" s="30"/>
      <c r="AZ185" s="50" t="s">
        <v>122</v>
      </c>
      <c r="BA185" s="50"/>
      <c r="BB185" s="50"/>
      <c r="BC185" s="50"/>
      <c r="BD185" s="50"/>
      <c r="CA185" s="1" t="s">
        <v>46</v>
      </c>
    </row>
    <row r="186" spans="1:79" s="99" customFormat="1" ht="78.75" customHeight="1" x14ac:dyDescent="0.2">
      <c r="A186" s="110">
        <v>1</v>
      </c>
      <c r="B186" s="110"/>
      <c r="C186" s="110"/>
      <c r="D186" s="110"/>
      <c r="E186" s="110"/>
      <c r="F186" s="110"/>
      <c r="G186" s="92" t="s">
        <v>209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118" t="s">
        <v>210</v>
      </c>
      <c r="U186" s="93"/>
      <c r="V186" s="93"/>
      <c r="W186" s="93"/>
      <c r="X186" s="93"/>
      <c r="Y186" s="93"/>
      <c r="Z186" s="94"/>
      <c r="AA186" s="117">
        <v>0</v>
      </c>
      <c r="AB186" s="117"/>
      <c r="AC186" s="117"/>
      <c r="AD186" s="117"/>
      <c r="AE186" s="117"/>
      <c r="AF186" s="117">
        <v>0</v>
      </c>
      <c r="AG186" s="117"/>
      <c r="AH186" s="117"/>
      <c r="AI186" s="117"/>
      <c r="AJ186" s="117"/>
      <c r="AK186" s="117">
        <f>IF(ISNUMBER(AA186),AA186,0)+IF(ISNUMBER(AF186),AF186,0)</f>
        <v>0</v>
      </c>
      <c r="AL186" s="117"/>
      <c r="AM186" s="117"/>
      <c r="AN186" s="117"/>
      <c r="AO186" s="117"/>
      <c r="AP186" s="117">
        <v>0</v>
      </c>
      <c r="AQ186" s="117"/>
      <c r="AR186" s="117"/>
      <c r="AS186" s="117"/>
      <c r="AT186" s="117"/>
      <c r="AU186" s="117">
        <v>0</v>
      </c>
      <c r="AV186" s="117"/>
      <c r="AW186" s="117"/>
      <c r="AX186" s="117"/>
      <c r="AY186" s="117"/>
      <c r="AZ186" s="117">
        <f>IF(ISNUMBER(AP186),AP186,0)+IF(ISNUMBER(AU186),AU186,0)</f>
        <v>0</v>
      </c>
      <c r="BA186" s="117"/>
      <c r="BB186" s="117"/>
      <c r="BC186" s="117"/>
      <c r="BD186" s="117"/>
      <c r="CA186" s="99" t="s">
        <v>47</v>
      </c>
    </row>
    <row r="187" spans="1:79" s="6" customFormat="1" x14ac:dyDescent="0.2">
      <c r="A187" s="85"/>
      <c r="B187" s="85"/>
      <c r="C187" s="85"/>
      <c r="D187" s="85"/>
      <c r="E187" s="85"/>
      <c r="F187" s="85"/>
      <c r="G187" s="100" t="s">
        <v>147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2"/>
      <c r="T187" s="119"/>
      <c r="U187" s="101"/>
      <c r="V187" s="101"/>
      <c r="W187" s="101"/>
      <c r="X187" s="101"/>
      <c r="Y187" s="101"/>
      <c r="Z187" s="102"/>
      <c r="AA187" s="116">
        <v>0</v>
      </c>
      <c r="AB187" s="116"/>
      <c r="AC187" s="116"/>
      <c r="AD187" s="116"/>
      <c r="AE187" s="116"/>
      <c r="AF187" s="116">
        <v>0</v>
      </c>
      <c r="AG187" s="116"/>
      <c r="AH187" s="116"/>
      <c r="AI187" s="116"/>
      <c r="AJ187" s="116"/>
      <c r="AK187" s="116">
        <f>IF(ISNUMBER(AA187),AA187,0)+IF(ISNUMBER(AF187),AF187,0)</f>
        <v>0</v>
      </c>
      <c r="AL187" s="116"/>
      <c r="AM187" s="116"/>
      <c r="AN187" s="116"/>
      <c r="AO187" s="116"/>
      <c r="AP187" s="116">
        <v>0</v>
      </c>
      <c r="AQ187" s="116"/>
      <c r="AR187" s="116"/>
      <c r="AS187" s="116"/>
      <c r="AT187" s="116"/>
      <c r="AU187" s="116">
        <v>0</v>
      </c>
      <c r="AV187" s="116"/>
      <c r="AW187" s="116"/>
      <c r="AX187" s="116"/>
      <c r="AY187" s="116"/>
      <c r="AZ187" s="116">
        <f>IF(ISNUMBER(AP187),AP187,0)+IF(ISNUMBER(AU187),AU187,0)</f>
        <v>0</v>
      </c>
      <c r="BA187" s="116"/>
      <c r="BB187" s="116"/>
      <c r="BC187" s="116"/>
      <c r="BD187" s="116"/>
    </row>
    <row r="190" spans="1:79" ht="14.25" customHeight="1" x14ac:dyDescent="0.2">
      <c r="A190" s="29" t="s">
        <v>257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44" t="s">
        <v>223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79" ht="23.1" customHeight="1" x14ac:dyDescent="0.2">
      <c r="A192" s="27" t="s">
        <v>128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51" t="s">
        <v>129</v>
      </c>
      <c r="O192" s="52"/>
      <c r="P192" s="52"/>
      <c r="Q192" s="52"/>
      <c r="R192" s="52"/>
      <c r="S192" s="52"/>
      <c r="T192" s="52"/>
      <c r="U192" s="53"/>
      <c r="V192" s="51" t="s">
        <v>130</v>
      </c>
      <c r="W192" s="52"/>
      <c r="X192" s="52"/>
      <c r="Y192" s="52"/>
      <c r="Z192" s="53"/>
      <c r="AA192" s="27" t="s">
        <v>224</v>
      </c>
      <c r="AB192" s="27"/>
      <c r="AC192" s="27"/>
      <c r="AD192" s="27"/>
      <c r="AE192" s="27"/>
      <c r="AF192" s="27"/>
      <c r="AG192" s="27"/>
      <c r="AH192" s="27"/>
      <c r="AI192" s="27"/>
      <c r="AJ192" s="27" t="s">
        <v>227</v>
      </c>
      <c r="AK192" s="27"/>
      <c r="AL192" s="27"/>
      <c r="AM192" s="27"/>
      <c r="AN192" s="27"/>
      <c r="AO192" s="27"/>
      <c r="AP192" s="27"/>
      <c r="AQ192" s="27"/>
      <c r="AR192" s="27"/>
      <c r="AS192" s="27" t="s">
        <v>235</v>
      </c>
      <c r="AT192" s="27"/>
      <c r="AU192" s="27"/>
      <c r="AV192" s="27"/>
      <c r="AW192" s="27"/>
      <c r="AX192" s="27"/>
      <c r="AY192" s="27"/>
      <c r="AZ192" s="27"/>
      <c r="BA192" s="27"/>
      <c r="BB192" s="27" t="s">
        <v>245</v>
      </c>
      <c r="BC192" s="27"/>
      <c r="BD192" s="27"/>
      <c r="BE192" s="27"/>
      <c r="BF192" s="27"/>
      <c r="BG192" s="27"/>
      <c r="BH192" s="27"/>
      <c r="BI192" s="27"/>
      <c r="BJ192" s="27"/>
      <c r="BK192" s="27" t="s">
        <v>250</v>
      </c>
      <c r="BL192" s="27"/>
      <c r="BM192" s="27"/>
      <c r="BN192" s="27"/>
      <c r="BO192" s="27"/>
      <c r="BP192" s="27"/>
      <c r="BQ192" s="27"/>
      <c r="BR192" s="27"/>
      <c r="BS192" s="27"/>
    </row>
    <row r="193" spans="1:79" ht="95.2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54"/>
      <c r="O193" s="55"/>
      <c r="P193" s="55"/>
      <c r="Q193" s="55"/>
      <c r="R193" s="55"/>
      <c r="S193" s="55"/>
      <c r="T193" s="55"/>
      <c r="U193" s="56"/>
      <c r="V193" s="54"/>
      <c r="W193" s="55"/>
      <c r="X193" s="55"/>
      <c r="Y193" s="55"/>
      <c r="Z193" s="56"/>
      <c r="AA193" s="74" t="s">
        <v>133</v>
      </c>
      <c r="AB193" s="74"/>
      <c r="AC193" s="74"/>
      <c r="AD193" s="74"/>
      <c r="AE193" s="74"/>
      <c r="AF193" s="74" t="s">
        <v>134</v>
      </c>
      <c r="AG193" s="74"/>
      <c r="AH193" s="74"/>
      <c r="AI193" s="74"/>
      <c r="AJ193" s="74" t="s">
        <v>133</v>
      </c>
      <c r="AK193" s="74"/>
      <c r="AL193" s="74"/>
      <c r="AM193" s="74"/>
      <c r="AN193" s="74"/>
      <c r="AO193" s="74" t="s">
        <v>134</v>
      </c>
      <c r="AP193" s="74"/>
      <c r="AQ193" s="74"/>
      <c r="AR193" s="74"/>
      <c r="AS193" s="74" t="s">
        <v>133</v>
      </c>
      <c r="AT193" s="74"/>
      <c r="AU193" s="74"/>
      <c r="AV193" s="74"/>
      <c r="AW193" s="74"/>
      <c r="AX193" s="74" t="s">
        <v>134</v>
      </c>
      <c r="AY193" s="74"/>
      <c r="AZ193" s="74"/>
      <c r="BA193" s="74"/>
      <c r="BB193" s="74" t="s">
        <v>133</v>
      </c>
      <c r="BC193" s="74"/>
      <c r="BD193" s="74"/>
      <c r="BE193" s="74"/>
      <c r="BF193" s="74"/>
      <c r="BG193" s="74" t="s">
        <v>134</v>
      </c>
      <c r="BH193" s="74"/>
      <c r="BI193" s="74"/>
      <c r="BJ193" s="74"/>
      <c r="BK193" s="74" t="s">
        <v>133</v>
      </c>
      <c r="BL193" s="74"/>
      <c r="BM193" s="74"/>
      <c r="BN193" s="74"/>
      <c r="BO193" s="74"/>
      <c r="BP193" s="74" t="s">
        <v>134</v>
      </c>
      <c r="BQ193" s="74"/>
      <c r="BR193" s="74"/>
      <c r="BS193" s="74"/>
    </row>
    <row r="194" spans="1:79" ht="15" customHeight="1" x14ac:dyDescent="0.2">
      <c r="A194" s="27">
        <v>1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36">
        <v>2</v>
      </c>
      <c r="O194" s="37"/>
      <c r="P194" s="37"/>
      <c r="Q194" s="37"/>
      <c r="R194" s="37"/>
      <c r="S194" s="37"/>
      <c r="T194" s="37"/>
      <c r="U194" s="38"/>
      <c r="V194" s="27">
        <v>3</v>
      </c>
      <c r="W194" s="27"/>
      <c r="X194" s="27"/>
      <c r="Y194" s="27"/>
      <c r="Z194" s="27"/>
      <c r="AA194" s="27">
        <v>4</v>
      </c>
      <c r="AB194" s="27"/>
      <c r="AC194" s="27"/>
      <c r="AD194" s="27"/>
      <c r="AE194" s="27"/>
      <c r="AF194" s="27">
        <v>5</v>
      </c>
      <c r="AG194" s="27"/>
      <c r="AH194" s="27"/>
      <c r="AI194" s="27"/>
      <c r="AJ194" s="27">
        <v>6</v>
      </c>
      <c r="AK194" s="27"/>
      <c r="AL194" s="27"/>
      <c r="AM194" s="27"/>
      <c r="AN194" s="27"/>
      <c r="AO194" s="27">
        <v>7</v>
      </c>
      <c r="AP194" s="27"/>
      <c r="AQ194" s="27"/>
      <c r="AR194" s="27"/>
      <c r="AS194" s="27">
        <v>8</v>
      </c>
      <c r="AT194" s="27"/>
      <c r="AU194" s="27"/>
      <c r="AV194" s="27"/>
      <c r="AW194" s="27"/>
      <c r="AX194" s="27">
        <v>9</v>
      </c>
      <c r="AY194" s="27"/>
      <c r="AZ194" s="27"/>
      <c r="BA194" s="27"/>
      <c r="BB194" s="27">
        <v>10</v>
      </c>
      <c r="BC194" s="27"/>
      <c r="BD194" s="27"/>
      <c r="BE194" s="27"/>
      <c r="BF194" s="27"/>
      <c r="BG194" s="27">
        <v>11</v>
      </c>
      <c r="BH194" s="27"/>
      <c r="BI194" s="27"/>
      <c r="BJ194" s="27"/>
      <c r="BK194" s="27">
        <v>12</v>
      </c>
      <c r="BL194" s="27"/>
      <c r="BM194" s="27"/>
      <c r="BN194" s="27"/>
      <c r="BO194" s="27"/>
      <c r="BP194" s="27">
        <v>13</v>
      </c>
      <c r="BQ194" s="27"/>
      <c r="BR194" s="27"/>
      <c r="BS194" s="27"/>
    </row>
    <row r="195" spans="1:79" s="1" customFormat="1" ht="12" hidden="1" customHeight="1" x14ac:dyDescent="0.2">
      <c r="A195" s="67" t="s">
        <v>146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26" t="s">
        <v>131</v>
      </c>
      <c r="O195" s="26"/>
      <c r="P195" s="26"/>
      <c r="Q195" s="26"/>
      <c r="R195" s="26"/>
      <c r="S195" s="26"/>
      <c r="T195" s="26"/>
      <c r="U195" s="26"/>
      <c r="V195" s="26" t="s">
        <v>132</v>
      </c>
      <c r="W195" s="26"/>
      <c r="X195" s="26"/>
      <c r="Y195" s="26"/>
      <c r="Z195" s="26"/>
      <c r="AA195" s="30" t="s">
        <v>65</v>
      </c>
      <c r="AB195" s="30"/>
      <c r="AC195" s="30"/>
      <c r="AD195" s="30"/>
      <c r="AE195" s="30"/>
      <c r="AF195" s="30" t="s">
        <v>66</v>
      </c>
      <c r="AG195" s="30"/>
      <c r="AH195" s="30"/>
      <c r="AI195" s="30"/>
      <c r="AJ195" s="30" t="s">
        <v>67</v>
      </c>
      <c r="AK195" s="30"/>
      <c r="AL195" s="30"/>
      <c r="AM195" s="30"/>
      <c r="AN195" s="30"/>
      <c r="AO195" s="30" t="s">
        <v>68</v>
      </c>
      <c r="AP195" s="30"/>
      <c r="AQ195" s="30"/>
      <c r="AR195" s="30"/>
      <c r="AS195" s="30" t="s">
        <v>58</v>
      </c>
      <c r="AT195" s="30"/>
      <c r="AU195" s="30"/>
      <c r="AV195" s="30"/>
      <c r="AW195" s="30"/>
      <c r="AX195" s="30" t="s">
        <v>59</v>
      </c>
      <c r="AY195" s="30"/>
      <c r="AZ195" s="30"/>
      <c r="BA195" s="30"/>
      <c r="BB195" s="30" t="s">
        <v>60</v>
      </c>
      <c r="BC195" s="30"/>
      <c r="BD195" s="30"/>
      <c r="BE195" s="30"/>
      <c r="BF195" s="30"/>
      <c r="BG195" s="30" t="s">
        <v>61</v>
      </c>
      <c r="BH195" s="30"/>
      <c r="BI195" s="30"/>
      <c r="BJ195" s="30"/>
      <c r="BK195" s="30" t="s">
        <v>62</v>
      </c>
      <c r="BL195" s="30"/>
      <c r="BM195" s="30"/>
      <c r="BN195" s="30"/>
      <c r="BO195" s="30"/>
      <c r="BP195" s="30" t="s">
        <v>63</v>
      </c>
      <c r="BQ195" s="30"/>
      <c r="BR195" s="30"/>
      <c r="BS195" s="30"/>
      <c r="CA195" s="1" t="s">
        <v>48</v>
      </c>
    </row>
    <row r="196" spans="1:79" s="6" customFormat="1" ht="12.75" customHeight="1" x14ac:dyDescent="0.2">
      <c r="A196" s="120" t="s">
        <v>147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86"/>
      <c r="O196" s="87"/>
      <c r="P196" s="87"/>
      <c r="Q196" s="87"/>
      <c r="R196" s="87"/>
      <c r="S196" s="87"/>
      <c r="T196" s="87"/>
      <c r="U196" s="88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2"/>
      <c r="BQ196" s="123"/>
      <c r="BR196" s="123"/>
      <c r="BS196" s="124"/>
      <c r="CA196" s="6" t="s">
        <v>49</v>
      </c>
    </row>
    <row r="199" spans="1:79" ht="35.25" customHeight="1" x14ac:dyDescent="0.2">
      <c r="A199" s="29" t="s">
        <v>258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30" customHeight="1" x14ac:dyDescent="0.2">
      <c r="A200" s="125" t="s">
        <v>211</v>
      </c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</row>
    <row r="201" spans="1:7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 x14ac:dyDescent="0.2">
      <c r="A203" s="34" t="s">
        <v>242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4.25" customHeight="1" x14ac:dyDescent="0.2">
      <c r="A204" s="29" t="s">
        <v>225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">
      <c r="A205" s="31" t="s">
        <v>223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42.95" customHeight="1" x14ac:dyDescent="0.2">
      <c r="A206" s="74" t="s">
        <v>135</v>
      </c>
      <c r="B206" s="74"/>
      <c r="C206" s="74"/>
      <c r="D206" s="74"/>
      <c r="E206" s="74"/>
      <c r="F206" s="74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 t="s">
        <v>15</v>
      </c>
      <c r="U206" s="27"/>
      <c r="V206" s="27"/>
      <c r="W206" s="27"/>
      <c r="X206" s="27"/>
      <c r="Y206" s="27"/>
      <c r="Z206" s="27" t="s">
        <v>14</v>
      </c>
      <c r="AA206" s="27"/>
      <c r="AB206" s="27"/>
      <c r="AC206" s="27"/>
      <c r="AD206" s="27"/>
      <c r="AE206" s="27" t="s">
        <v>136</v>
      </c>
      <c r="AF206" s="27"/>
      <c r="AG206" s="27"/>
      <c r="AH206" s="27"/>
      <c r="AI206" s="27"/>
      <c r="AJ206" s="27"/>
      <c r="AK206" s="27" t="s">
        <v>137</v>
      </c>
      <c r="AL206" s="27"/>
      <c r="AM206" s="27"/>
      <c r="AN206" s="27"/>
      <c r="AO206" s="27"/>
      <c r="AP206" s="27"/>
      <c r="AQ206" s="27" t="s">
        <v>138</v>
      </c>
      <c r="AR206" s="27"/>
      <c r="AS206" s="27"/>
      <c r="AT206" s="27"/>
      <c r="AU206" s="27"/>
      <c r="AV206" s="27"/>
      <c r="AW206" s="27" t="s">
        <v>98</v>
      </c>
      <c r="AX206" s="27"/>
      <c r="AY206" s="27"/>
      <c r="AZ206" s="27"/>
      <c r="BA206" s="27"/>
      <c r="BB206" s="27"/>
      <c r="BC206" s="27"/>
      <c r="BD206" s="27"/>
      <c r="BE206" s="27"/>
      <c r="BF206" s="27"/>
      <c r="BG206" s="27" t="s">
        <v>139</v>
      </c>
      <c r="BH206" s="27"/>
      <c r="BI206" s="27"/>
      <c r="BJ206" s="27"/>
      <c r="BK206" s="27"/>
      <c r="BL206" s="27"/>
    </row>
    <row r="207" spans="1:79" ht="39.950000000000003" customHeight="1" x14ac:dyDescent="0.2">
      <c r="A207" s="74"/>
      <c r="B207" s="74"/>
      <c r="C207" s="74"/>
      <c r="D207" s="74"/>
      <c r="E207" s="74"/>
      <c r="F207" s="74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 t="s">
        <v>17</v>
      </c>
      <c r="AX207" s="27"/>
      <c r="AY207" s="27"/>
      <c r="AZ207" s="27"/>
      <c r="BA207" s="27"/>
      <c r="BB207" s="27" t="s">
        <v>16</v>
      </c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</row>
    <row r="208" spans="1:79" ht="15" customHeight="1" x14ac:dyDescent="0.2">
      <c r="A208" s="27">
        <v>1</v>
      </c>
      <c r="B208" s="27"/>
      <c r="C208" s="27"/>
      <c r="D208" s="27"/>
      <c r="E208" s="27"/>
      <c r="F208" s="27"/>
      <c r="G208" s="27">
        <v>2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>
        <v>3</v>
      </c>
      <c r="U208" s="27"/>
      <c r="V208" s="27"/>
      <c r="W208" s="27"/>
      <c r="X208" s="27"/>
      <c r="Y208" s="27"/>
      <c r="Z208" s="27">
        <v>4</v>
      </c>
      <c r="AA208" s="27"/>
      <c r="AB208" s="27"/>
      <c r="AC208" s="27"/>
      <c r="AD208" s="27"/>
      <c r="AE208" s="27">
        <v>5</v>
      </c>
      <c r="AF208" s="27"/>
      <c r="AG208" s="27"/>
      <c r="AH208" s="27"/>
      <c r="AI208" s="27"/>
      <c r="AJ208" s="27"/>
      <c r="AK208" s="27">
        <v>6</v>
      </c>
      <c r="AL208" s="27"/>
      <c r="AM208" s="27"/>
      <c r="AN208" s="27"/>
      <c r="AO208" s="27"/>
      <c r="AP208" s="27"/>
      <c r="AQ208" s="27">
        <v>7</v>
      </c>
      <c r="AR208" s="27"/>
      <c r="AS208" s="27"/>
      <c r="AT208" s="27"/>
      <c r="AU208" s="27"/>
      <c r="AV208" s="27"/>
      <c r="AW208" s="27">
        <v>8</v>
      </c>
      <c r="AX208" s="27"/>
      <c r="AY208" s="27"/>
      <c r="AZ208" s="27"/>
      <c r="BA208" s="27"/>
      <c r="BB208" s="27">
        <v>9</v>
      </c>
      <c r="BC208" s="27"/>
      <c r="BD208" s="27"/>
      <c r="BE208" s="27"/>
      <c r="BF208" s="27"/>
      <c r="BG208" s="27">
        <v>10</v>
      </c>
      <c r="BH208" s="27"/>
      <c r="BI208" s="27"/>
      <c r="BJ208" s="27"/>
      <c r="BK208" s="27"/>
      <c r="BL208" s="27"/>
    </row>
    <row r="209" spans="1:79" s="1" customFormat="1" ht="12" hidden="1" customHeight="1" x14ac:dyDescent="0.2">
      <c r="A209" s="26" t="s">
        <v>64</v>
      </c>
      <c r="B209" s="26"/>
      <c r="C209" s="26"/>
      <c r="D209" s="26"/>
      <c r="E209" s="26"/>
      <c r="F209" s="26"/>
      <c r="G209" s="67" t="s">
        <v>57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30" t="s">
        <v>80</v>
      </c>
      <c r="U209" s="30"/>
      <c r="V209" s="30"/>
      <c r="W209" s="30"/>
      <c r="X209" s="30"/>
      <c r="Y209" s="30"/>
      <c r="Z209" s="30" t="s">
        <v>81</v>
      </c>
      <c r="AA209" s="30"/>
      <c r="AB209" s="30"/>
      <c r="AC209" s="30"/>
      <c r="AD209" s="30"/>
      <c r="AE209" s="30" t="s">
        <v>82</v>
      </c>
      <c r="AF209" s="30"/>
      <c r="AG209" s="30"/>
      <c r="AH209" s="30"/>
      <c r="AI209" s="30"/>
      <c r="AJ209" s="30"/>
      <c r="AK209" s="30" t="s">
        <v>83</v>
      </c>
      <c r="AL209" s="30"/>
      <c r="AM209" s="30"/>
      <c r="AN209" s="30"/>
      <c r="AO209" s="30"/>
      <c r="AP209" s="30"/>
      <c r="AQ209" s="78" t="s">
        <v>99</v>
      </c>
      <c r="AR209" s="30"/>
      <c r="AS209" s="30"/>
      <c r="AT209" s="30"/>
      <c r="AU209" s="30"/>
      <c r="AV209" s="30"/>
      <c r="AW209" s="30" t="s">
        <v>84</v>
      </c>
      <c r="AX209" s="30"/>
      <c r="AY209" s="30"/>
      <c r="AZ209" s="30"/>
      <c r="BA209" s="30"/>
      <c r="BB209" s="30" t="s">
        <v>85</v>
      </c>
      <c r="BC209" s="30"/>
      <c r="BD209" s="30"/>
      <c r="BE209" s="30"/>
      <c r="BF209" s="30"/>
      <c r="BG209" s="78" t="s">
        <v>100</v>
      </c>
      <c r="BH209" s="30"/>
      <c r="BI209" s="30"/>
      <c r="BJ209" s="30"/>
      <c r="BK209" s="30"/>
      <c r="BL209" s="30"/>
      <c r="CA209" s="1" t="s">
        <v>50</v>
      </c>
    </row>
    <row r="210" spans="1:79" s="6" customFormat="1" ht="12.75" customHeight="1" x14ac:dyDescent="0.2">
      <c r="A210" s="85"/>
      <c r="B210" s="85"/>
      <c r="C210" s="85"/>
      <c r="D210" s="85"/>
      <c r="E210" s="85"/>
      <c r="F210" s="85"/>
      <c r="G210" s="120" t="s">
        <v>147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>
        <f>IF(ISNUMBER(AK210),AK210,0)-IF(ISNUMBER(AE210),AE210,0)</f>
        <v>0</v>
      </c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>
        <f>IF(ISNUMBER(Z210),Z210,0)+IF(ISNUMBER(AK210),AK210,0)</f>
        <v>0</v>
      </c>
      <c r="BH210" s="116"/>
      <c r="BI210" s="116"/>
      <c r="BJ210" s="116"/>
      <c r="BK210" s="116"/>
      <c r="BL210" s="116"/>
      <c r="CA210" s="6" t="s">
        <v>51</v>
      </c>
    </row>
    <row r="212" spans="1:79" ht="14.25" customHeight="1" x14ac:dyDescent="0.2">
      <c r="A212" s="29" t="s">
        <v>243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">
      <c r="A213" s="31" t="s">
        <v>223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79" ht="18" customHeight="1" x14ac:dyDescent="0.2">
      <c r="A214" s="27" t="s">
        <v>135</v>
      </c>
      <c r="B214" s="27"/>
      <c r="C214" s="27"/>
      <c r="D214" s="27"/>
      <c r="E214" s="27"/>
      <c r="F214" s="27"/>
      <c r="G214" s="27" t="s">
        <v>19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 t="s">
        <v>229</v>
      </c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 t="s">
        <v>240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42.9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 t="s">
        <v>140</v>
      </c>
      <c r="R215" s="27"/>
      <c r="S215" s="27"/>
      <c r="T215" s="27"/>
      <c r="U215" s="27"/>
      <c r="V215" s="74" t="s">
        <v>141</v>
      </c>
      <c r="W215" s="74"/>
      <c r="X215" s="74"/>
      <c r="Y215" s="74"/>
      <c r="Z215" s="27" t="s">
        <v>142</v>
      </c>
      <c r="AA215" s="27"/>
      <c r="AB215" s="27"/>
      <c r="AC215" s="27"/>
      <c r="AD215" s="27"/>
      <c r="AE215" s="27"/>
      <c r="AF215" s="27"/>
      <c r="AG215" s="27"/>
      <c r="AH215" s="27"/>
      <c r="AI215" s="27"/>
      <c r="AJ215" s="27" t="s">
        <v>143</v>
      </c>
      <c r="AK215" s="27"/>
      <c r="AL215" s="27"/>
      <c r="AM215" s="27"/>
      <c r="AN215" s="27"/>
      <c r="AO215" s="27" t="s">
        <v>20</v>
      </c>
      <c r="AP215" s="27"/>
      <c r="AQ215" s="27"/>
      <c r="AR215" s="27"/>
      <c r="AS215" s="27"/>
      <c r="AT215" s="74" t="s">
        <v>144</v>
      </c>
      <c r="AU215" s="74"/>
      <c r="AV215" s="74"/>
      <c r="AW215" s="74"/>
      <c r="AX215" s="27" t="s">
        <v>142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 t="s">
        <v>145</v>
      </c>
      <c r="BI215" s="27"/>
      <c r="BJ215" s="27"/>
      <c r="BK215" s="27"/>
      <c r="BL215" s="27"/>
    </row>
    <row r="216" spans="1:79" ht="63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74"/>
      <c r="W216" s="74"/>
      <c r="X216" s="74"/>
      <c r="Y216" s="74"/>
      <c r="Z216" s="27" t="s">
        <v>17</v>
      </c>
      <c r="AA216" s="27"/>
      <c r="AB216" s="27"/>
      <c r="AC216" s="27"/>
      <c r="AD216" s="27"/>
      <c r="AE216" s="27" t="s">
        <v>16</v>
      </c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74"/>
      <c r="AU216" s="74"/>
      <c r="AV216" s="74"/>
      <c r="AW216" s="74"/>
      <c r="AX216" s="27" t="s">
        <v>17</v>
      </c>
      <c r="AY216" s="27"/>
      <c r="AZ216" s="27"/>
      <c r="BA216" s="27"/>
      <c r="BB216" s="27"/>
      <c r="BC216" s="27" t="s">
        <v>16</v>
      </c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>
        <v>3</v>
      </c>
      <c r="R217" s="27"/>
      <c r="S217" s="27"/>
      <c r="T217" s="27"/>
      <c r="U217" s="27"/>
      <c r="V217" s="27">
        <v>4</v>
      </c>
      <c r="W217" s="27"/>
      <c r="X217" s="27"/>
      <c r="Y217" s="27"/>
      <c r="Z217" s="27">
        <v>5</v>
      </c>
      <c r="AA217" s="27"/>
      <c r="AB217" s="27"/>
      <c r="AC217" s="27"/>
      <c r="AD217" s="27"/>
      <c r="AE217" s="27">
        <v>6</v>
      </c>
      <c r="AF217" s="27"/>
      <c r="AG217" s="27"/>
      <c r="AH217" s="27"/>
      <c r="AI217" s="27"/>
      <c r="AJ217" s="27">
        <v>7</v>
      </c>
      <c r="AK217" s="27"/>
      <c r="AL217" s="27"/>
      <c r="AM217" s="27"/>
      <c r="AN217" s="27"/>
      <c r="AO217" s="27">
        <v>8</v>
      </c>
      <c r="AP217" s="27"/>
      <c r="AQ217" s="27"/>
      <c r="AR217" s="27"/>
      <c r="AS217" s="27"/>
      <c r="AT217" s="27">
        <v>9</v>
      </c>
      <c r="AU217" s="27"/>
      <c r="AV217" s="27"/>
      <c r="AW217" s="27"/>
      <c r="AX217" s="27">
        <v>10</v>
      </c>
      <c r="AY217" s="27"/>
      <c r="AZ217" s="27"/>
      <c r="BA217" s="27"/>
      <c r="BB217" s="27"/>
      <c r="BC217" s="27">
        <v>11</v>
      </c>
      <c r="BD217" s="27"/>
      <c r="BE217" s="27"/>
      <c r="BF217" s="27"/>
      <c r="BG217" s="27"/>
      <c r="BH217" s="27">
        <v>12</v>
      </c>
      <c r="BI217" s="27"/>
      <c r="BJ217" s="27"/>
      <c r="BK217" s="27"/>
      <c r="BL217" s="27"/>
    </row>
    <row r="218" spans="1:79" s="1" customFormat="1" ht="12" hidden="1" customHeight="1" x14ac:dyDescent="0.2">
      <c r="A218" s="26" t="s">
        <v>64</v>
      </c>
      <c r="B218" s="26"/>
      <c r="C218" s="26"/>
      <c r="D218" s="26"/>
      <c r="E218" s="26"/>
      <c r="F218" s="26"/>
      <c r="G218" s="67" t="s">
        <v>57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30" t="s">
        <v>80</v>
      </c>
      <c r="R218" s="30"/>
      <c r="S218" s="30"/>
      <c r="T218" s="30"/>
      <c r="U218" s="30"/>
      <c r="V218" s="30" t="s">
        <v>81</v>
      </c>
      <c r="W218" s="30"/>
      <c r="X218" s="30"/>
      <c r="Y218" s="30"/>
      <c r="Z218" s="30" t="s">
        <v>82</v>
      </c>
      <c r="AA218" s="30"/>
      <c r="AB218" s="30"/>
      <c r="AC218" s="30"/>
      <c r="AD218" s="30"/>
      <c r="AE218" s="30" t="s">
        <v>83</v>
      </c>
      <c r="AF218" s="30"/>
      <c r="AG218" s="30"/>
      <c r="AH218" s="30"/>
      <c r="AI218" s="30"/>
      <c r="AJ218" s="78" t="s">
        <v>101</v>
      </c>
      <c r="AK218" s="30"/>
      <c r="AL218" s="30"/>
      <c r="AM218" s="30"/>
      <c r="AN218" s="30"/>
      <c r="AO218" s="30" t="s">
        <v>84</v>
      </c>
      <c r="AP218" s="30"/>
      <c r="AQ218" s="30"/>
      <c r="AR218" s="30"/>
      <c r="AS218" s="30"/>
      <c r="AT218" s="78" t="s">
        <v>102</v>
      </c>
      <c r="AU218" s="30"/>
      <c r="AV218" s="30"/>
      <c r="AW218" s="30"/>
      <c r="AX218" s="30" t="s">
        <v>85</v>
      </c>
      <c r="AY218" s="30"/>
      <c r="AZ218" s="30"/>
      <c r="BA218" s="30"/>
      <c r="BB218" s="30"/>
      <c r="BC218" s="30" t="s">
        <v>86</v>
      </c>
      <c r="BD218" s="30"/>
      <c r="BE218" s="30"/>
      <c r="BF218" s="30"/>
      <c r="BG218" s="30"/>
      <c r="BH218" s="78" t="s">
        <v>101</v>
      </c>
      <c r="BI218" s="30"/>
      <c r="BJ218" s="30"/>
      <c r="BK218" s="30"/>
      <c r="BL218" s="30"/>
      <c r="CA218" s="1" t="s">
        <v>52</v>
      </c>
    </row>
    <row r="219" spans="1:79" s="6" customFormat="1" ht="12.75" customHeight="1" x14ac:dyDescent="0.2">
      <c r="A219" s="85"/>
      <c r="B219" s="85"/>
      <c r="C219" s="85"/>
      <c r="D219" s="85"/>
      <c r="E219" s="85"/>
      <c r="F219" s="85"/>
      <c r="G219" s="120" t="s">
        <v>147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>
        <f>IF(ISNUMBER(Q219),Q219,0)-IF(ISNUMBER(Z219),Z219,0)</f>
        <v>0</v>
      </c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>
        <f>IF(ISNUMBER(V219),V219,0)-IF(ISNUMBER(Z219),Z219,0)-IF(ISNUMBER(AE219),AE219,0)</f>
        <v>0</v>
      </c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>
        <f>IF(ISNUMBER(AO219),AO219,0)-IF(ISNUMBER(AX219),AX219,0)</f>
        <v>0</v>
      </c>
      <c r="BI219" s="116"/>
      <c r="BJ219" s="116"/>
      <c r="BK219" s="116"/>
      <c r="BL219" s="116"/>
      <c r="CA219" s="6" t="s">
        <v>53</v>
      </c>
    </row>
    <row r="221" spans="1:79" ht="14.25" customHeight="1" x14ac:dyDescent="0.2">
      <c r="A221" s="29" t="s">
        <v>230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">
      <c r="A222" s="31" t="s">
        <v>223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</row>
    <row r="223" spans="1:79" ht="42.95" customHeight="1" x14ac:dyDescent="0.2">
      <c r="A223" s="74" t="s">
        <v>135</v>
      </c>
      <c r="B223" s="74"/>
      <c r="C223" s="74"/>
      <c r="D223" s="74"/>
      <c r="E223" s="74"/>
      <c r="F223" s="74"/>
      <c r="G223" s="27" t="s">
        <v>19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 t="s">
        <v>15</v>
      </c>
      <c r="U223" s="27"/>
      <c r="V223" s="27"/>
      <c r="W223" s="27"/>
      <c r="X223" s="27"/>
      <c r="Y223" s="27"/>
      <c r="Z223" s="27" t="s">
        <v>14</v>
      </c>
      <c r="AA223" s="27"/>
      <c r="AB223" s="27"/>
      <c r="AC223" s="27"/>
      <c r="AD223" s="27"/>
      <c r="AE223" s="27" t="s">
        <v>226</v>
      </c>
      <c r="AF223" s="27"/>
      <c r="AG223" s="27"/>
      <c r="AH223" s="27"/>
      <c r="AI223" s="27"/>
      <c r="AJ223" s="27"/>
      <c r="AK223" s="27" t="s">
        <v>231</v>
      </c>
      <c r="AL223" s="27"/>
      <c r="AM223" s="27"/>
      <c r="AN223" s="27"/>
      <c r="AO223" s="27"/>
      <c r="AP223" s="27"/>
      <c r="AQ223" s="27" t="s">
        <v>244</v>
      </c>
      <c r="AR223" s="27"/>
      <c r="AS223" s="27"/>
      <c r="AT223" s="27"/>
      <c r="AU223" s="27"/>
      <c r="AV223" s="27"/>
      <c r="AW223" s="27" t="s">
        <v>18</v>
      </c>
      <c r="AX223" s="27"/>
      <c r="AY223" s="27"/>
      <c r="AZ223" s="27"/>
      <c r="BA223" s="27"/>
      <c r="BB223" s="27"/>
      <c r="BC223" s="27"/>
      <c r="BD223" s="27"/>
      <c r="BE223" s="27" t="s">
        <v>156</v>
      </c>
      <c r="BF223" s="27"/>
      <c r="BG223" s="27"/>
      <c r="BH223" s="27"/>
      <c r="BI223" s="27"/>
      <c r="BJ223" s="27"/>
      <c r="BK223" s="27"/>
      <c r="BL223" s="27"/>
    </row>
    <row r="224" spans="1:79" ht="21.75" customHeight="1" x14ac:dyDescent="0.2">
      <c r="A224" s="74"/>
      <c r="B224" s="74"/>
      <c r="C224" s="74"/>
      <c r="D224" s="74"/>
      <c r="E224" s="74"/>
      <c r="F224" s="7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>
        <v>3</v>
      </c>
      <c r="U225" s="27"/>
      <c r="V225" s="27"/>
      <c r="W225" s="27"/>
      <c r="X225" s="27"/>
      <c r="Y225" s="27"/>
      <c r="Z225" s="27">
        <v>4</v>
      </c>
      <c r="AA225" s="27"/>
      <c r="AB225" s="27"/>
      <c r="AC225" s="27"/>
      <c r="AD225" s="27"/>
      <c r="AE225" s="27">
        <v>5</v>
      </c>
      <c r="AF225" s="27"/>
      <c r="AG225" s="27"/>
      <c r="AH225" s="27"/>
      <c r="AI225" s="27"/>
      <c r="AJ225" s="27"/>
      <c r="AK225" s="27">
        <v>6</v>
      </c>
      <c r="AL225" s="27"/>
      <c r="AM225" s="27"/>
      <c r="AN225" s="27"/>
      <c r="AO225" s="27"/>
      <c r="AP225" s="27"/>
      <c r="AQ225" s="27">
        <v>7</v>
      </c>
      <c r="AR225" s="27"/>
      <c r="AS225" s="27"/>
      <c r="AT225" s="27"/>
      <c r="AU225" s="27"/>
      <c r="AV225" s="27"/>
      <c r="AW225" s="26">
        <v>8</v>
      </c>
      <c r="AX225" s="26"/>
      <c r="AY225" s="26"/>
      <c r="AZ225" s="26"/>
      <c r="BA225" s="26"/>
      <c r="BB225" s="26"/>
      <c r="BC225" s="26"/>
      <c r="BD225" s="26"/>
      <c r="BE225" s="26">
        <v>9</v>
      </c>
      <c r="BF225" s="26"/>
      <c r="BG225" s="26"/>
      <c r="BH225" s="26"/>
      <c r="BI225" s="26"/>
      <c r="BJ225" s="26"/>
      <c r="BK225" s="26"/>
      <c r="BL225" s="26"/>
    </row>
    <row r="226" spans="1:79" s="1" customFormat="1" ht="18.75" hidden="1" customHeight="1" x14ac:dyDescent="0.2">
      <c r="A226" s="26" t="s">
        <v>64</v>
      </c>
      <c r="B226" s="26"/>
      <c r="C226" s="26"/>
      <c r="D226" s="26"/>
      <c r="E226" s="26"/>
      <c r="F226" s="26"/>
      <c r="G226" s="67" t="s">
        <v>57</v>
      </c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30" t="s">
        <v>80</v>
      </c>
      <c r="U226" s="30"/>
      <c r="V226" s="30"/>
      <c r="W226" s="30"/>
      <c r="X226" s="30"/>
      <c r="Y226" s="30"/>
      <c r="Z226" s="30" t="s">
        <v>81</v>
      </c>
      <c r="AA226" s="30"/>
      <c r="AB226" s="30"/>
      <c r="AC226" s="30"/>
      <c r="AD226" s="30"/>
      <c r="AE226" s="30" t="s">
        <v>82</v>
      </c>
      <c r="AF226" s="30"/>
      <c r="AG226" s="30"/>
      <c r="AH226" s="30"/>
      <c r="AI226" s="30"/>
      <c r="AJ226" s="30"/>
      <c r="AK226" s="30" t="s">
        <v>83</v>
      </c>
      <c r="AL226" s="30"/>
      <c r="AM226" s="30"/>
      <c r="AN226" s="30"/>
      <c r="AO226" s="30"/>
      <c r="AP226" s="30"/>
      <c r="AQ226" s="30" t="s">
        <v>84</v>
      </c>
      <c r="AR226" s="30"/>
      <c r="AS226" s="30"/>
      <c r="AT226" s="30"/>
      <c r="AU226" s="30"/>
      <c r="AV226" s="30"/>
      <c r="AW226" s="67" t="s">
        <v>87</v>
      </c>
      <c r="AX226" s="67"/>
      <c r="AY226" s="67"/>
      <c r="AZ226" s="67"/>
      <c r="BA226" s="67"/>
      <c r="BB226" s="67"/>
      <c r="BC226" s="67"/>
      <c r="BD226" s="67"/>
      <c r="BE226" s="67" t="s">
        <v>88</v>
      </c>
      <c r="BF226" s="67"/>
      <c r="BG226" s="67"/>
      <c r="BH226" s="67"/>
      <c r="BI226" s="67"/>
      <c r="BJ226" s="67"/>
      <c r="BK226" s="67"/>
      <c r="BL226" s="67"/>
      <c r="CA226" s="1" t="s">
        <v>54</v>
      </c>
    </row>
    <row r="227" spans="1:79" s="6" customFormat="1" ht="12.75" customHeight="1" x14ac:dyDescent="0.2">
      <c r="A227" s="85"/>
      <c r="B227" s="85"/>
      <c r="C227" s="85"/>
      <c r="D227" s="85"/>
      <c r="E227" s="85"/>
      <c r="F227" s="85"/>
      <c r="G227" s="120" t="s">
        <v>147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CA227" s="6" t="s">
        <v>55</v>
      </c>
    </row>
    <row r="229" spans="1:79" ht="14.25" customHeight="1" x14ac:dyDescent="0.2">
      <c r="A229" s="29" t="s">
        <v>232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</row>
    <row r="231" spans="1:79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14.25" x14ac:dyDescent="0.2">
      <c r="A233" s="29" t="s">
        <v>259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4.25" x14ac:dyDescent="0.2">
      <c r="A234" s="29" t="s">
        <v>233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9" spans="1:79" ht="18.95" customHeight="1" x14ac:dyDescent="0.2">
      <c r="A239" s="129" t="s">
        <v>217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22"/>
      <c r="AC239" s="22"/>
      <c r="AD239" s="22"/>
      <c r="AE239" s="22"/>
      <c r="AF239" s="22"/>
      <c r="AG239" s="22"/>
      <c r="AH239" s="42"/>
      <c r="AI239" s="42"/>
      <c r="AJ239" s="42"/>
      <c r="AK239" s="42"/>
      <c r="AL239" s="42"/>
      <c r="AM239" s="42"/>
      <c r="AN239" s="42"/>
      <c r="AO239" s="42"/>
      <c r="AP239" s="42"/>
      <c r="AQ239" s="22"/>
      <c r="AR239" s="22"/>
      <c r="AS239" s="22"/>
      <c r="AT239" s="22"/>
      <c r="AU239" s="130" t="s">
        <v>219</v>
      </c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</row>
    <row r="240" spans="1:79" ht="12.75" customHeight="1" x14ac:dyDescent="0.2">
      <c r="AB240" s="23"/>
      <c r="AC240" s="23"/>
      <c r="AD240" s="23"/>
      <c r="AE240" s="23"/>
      <c r="AF240" s="23"/>
      <c r="AG240" s="23"/>
      <c r="AH240" s="28" t="s">
        <v>1</v>
      </c>
      <c r="AI240" s="28"/>
      <c r="AJ240" s="28"/>
      <c r="AK240" s="28"/>
      <c r="AL240" s="28"/>
      <c r="AM240" s="28"/>
      <c r="AN240" s="28"/>
      <c r="AO240" s="28"/>
      <c r="AP240" s="28"/>
      <c r="AQ240" s="23"/>
      <c r="AR240" s="23"/>
      <c r="AS240" s="23"/>
      <c r="AT240" s="23"/>
      <c r="AU240" s="28" t="s">
        <v>171</v>
      </c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5" x14ac:dyDescent="0.2">
      <c r="AB241" s="23"/>
      <c r="AC241" s="23"/>
      <c r="AD241" s="23"/>
      <c r="AE241" s="23"/>
      <c r="AF241" s="23"/>
      <c r="AG241" s="23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3"/>
      <c r="AS241" s="23"/>
      <c r="AT241" s="23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</row>
    <row r="242" spans="1:58" ht="18" customHeight="1" x14ac:dyDescent="0.2">
      <c r="A242" s="129" t="s">
        <v>218</v>
      </c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23"/>
      <c r="AC242" s="23"/>
      <c r="AD242" s="23"/>
      <c r="AE242" s="23"/>
      <c r="AF242" s="23"/>
      <c r="AG242" s="23"/>
      <c r="AH242" s="43"/>
      <c r="AI242" s="43"/>
      <c r="AJ242" s="43"/>
      <c r="AK242" s="43"/>
      <c r="AL242" s="43"/>
      <c r="AM242" s="43"/>
      <c r="AN242" s="43"/>
      <c r="AO242" s="43"/>
      <c r="AP242" s="43"/>
      <c r="AQ242" s="23"/>
      <c r="AR242" s="23"/>
      <c r="AS242" s="23"/>
      <c r="AT242" s="23"/>
      <c r="AU242" s="131" t="s">
        <v>220</v>
      </c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</row>
    <row r="243" spans="1:58" ht="12" customHeight="1" x14ac:dyDescent="0.2">
      <c r="AB243" s="23"/>
      <c r="AC243" s="23"/>
      <c r="AD243" s="23"/>
      <c r="AE243" s="23"/>
      <c r="AF243" s="23"/>
      <c r="AG243" s="23"/>
      <c r="AH243" s="28" t="s">
        <v>1</v>
      </c>
      <c r="AI243" s="28"/>
      <c r="AJ243" s="28"/>
      <c r="AK243" s="28"/>
      <c r="AL243" s="28"/>
      <c r="AM243" s="28"/>
      <c r="AN243" s="28"/>
      <c r="AO243" s="28"/>
      <c r="AP243" s="28"/>
      <c r="AQ243" s="23"/>
      <c r="AR243" s="23"/>
      <c r="AS243" s="23"/>
      <c r="AT243" s="23"/>
      <c r="AU243" s="28" t="s">
        <v>171</v>
      </c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</row>
  </sheetData>
  <mergeCells count="1527">
    <mergeCell ref="AP187:AT187"/>
    <mergeCell ref="AU187:AY187"/>
    <mergeCell ref="AZ187:BD187"/>
    <mergeCell ref="A187:F187"/>
    <mergeCell ref="G187:S187"/>
    <mergeCell ref="T187:Z187"/>
    <mergeCell ref="AA187:AE187"/>
    <mergeCell ref="AF187:AJ187"/>
    <mergeCell ref="AK187:AO187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BA167:BC167"/>
    <mergeCell ref="BD167:BF167"/>
    <mergeCell ref="BG167:BI167"/>
    <mergeCell ref="BJ167:BL167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W166:Y166"/>
    <mergeCell ref="Z166:AB166"/>
    <mergeCell ref="AC166:AE166"/>
    <mergeCell ref="AF166:AH166"/>
    <mergeCell ref="AU165:AW165"/>
    <mergeCell ref="AX165:AZ165"/>
    <mergeCell ref="BA165:BC165"/>
    <mergeCell ref="BD165:BF165"/>
    <mergeCell ref="BG165:BI165"/>
    <mergeCell ref="BJ165:BL165"/>
    <mergeCell ref="AC165:AE165"/>
    <mergeCell ref="AF165:AH165"/>
    <mergeCell ref="AI165:AK165"/>
    <mergeCell ref="AL165:AN165"/>
    <mergeCell ref="AO165:AQ165"/>
    <mergeCell ref="AR165:AT165"/>
    <mergeCell ref="AT155:AX155"/>
    <mergeCell ref="AY155:BC155"/>
    <mergeCell ref="BD155:BH155"/>
    <mergeCell ref="BI155:BM155"/>
    <mergeCell ref="BN155:BR155"/>
    <mergeCell ref="A155:T155"/>
    <mergeCell ref="U155:Y155"/>
    <mergeCell ref="Z155:AD155"/>
    <mergeCell ref="AE155:AI155"/>
    <mergeCell ref="AJ155:AN155"/>
    <mergeCell ref="AO155:AS155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153:T153"/>
    <mergeCell ref="U153:Y153"/>
    <mergeCell ref="Z153:AD153"/>
    <mergeCell ref="AE153:AI153"/>
    <mergeCell ref="AJ153:AN153"/>
    <mergeCell ref="AO153:AS153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151:T151"/>
    <mergeCell ref="U151:Y151"/>
    <mergeCell ref="Z151:AD151"/>
    <mergeCell ref="AE151:AI151"/>
    <mergeCell ref="AJ151:AN151"/>
    <mergeCell ref="AO151:AS151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AT148:AX148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AY146:BC146"/>
    <mergeCell ref="BD146:BH146"/>
    <mergeCell ref="A145:T145"/>
    <mergeCell ref="U145:Y145"/>
    <mergeCell ref="Z145:AD145"/>
    <mergeCell ref="AE145:AI145"/>
    <mergeCell ref="AJ145:AN145"/>
    <mergeCell ref="AO145:AS14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7:BD227"/>
    <mergeCell ref="BE227:BL227"/>
    <mergeCell ref="A229:BL229"/>
    <mergeCell ref="A230:BL230"/>
    <mergeCell ref="A233:BL233"/>
    <mergeCell ref="A234:BL234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T215:AW216"/>
    <mergeCell ref="AX215:BG215"/>
    <mergeCell ref="BH215:BL216"/>
    <mergeCell ref="Z216:AD216"/>
    <mergeCell ref="AE216:AI216"/>
    <mergeCell ref="AX216:BB216"/>
    <mergeCell ref="BC216:BG216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K210:AP210"/>
    <mergeCell ref="AQ210:AV210"/>
    <mergeCell ref="AW210:BA210"/>
    <mergeCell ref="BB210:BF210"/>
    <mergeCell ref="BG210:BL210"/>
    <mergeCell ref="A212:BL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Z186:BD186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4:BC164"/>
    <mergeCell ref="BD164:BF164"/>
    <mergeCell ref="BG164:BI164"/>
    <mergeCell ref="BJ164:BL164"/>
    <mergeCell ref="A170:BL170"/>
    <mergeCell ref="A171:BS171"/>
    <mergeCell ref="A165:C165"/>
    <mergeCell ref="D165:V165"/>
    <mergeCell ref="W165:Y165"/>
    <mergeCell ref="Z165:AB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A159:C161"/>
    <mergeCell ref="D159:V161"/>
    <mergeCell ref="W159:AH159"/>
    <mergeCell ref="AI159:AT159"/>
    <mergeCell ref="AU159:AZ159"/>
    <mergeCell ref="BA159:BF159"/>
    <mergeCell ref="AT144:AX144"/>
    <mergeCell ref="AY144:BC144"/>
    <mergeCell ref="BD144:BH144"/>
    <mergeCell ref="BI144:BM144"/>
    <mergeCell ref="BN144:BR144"/>
    <mergeCell ref="A158:BL158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8:AT128"/>
    <mergeCell ref="AU128:AY128"/>
    <mergeCell ref="AZ128:BD128"/>
    <mergeCell ref="BE128:BI128"/>
    <mergeCell ref="A138:BL138"/>
    <mergeCell ref="A139:BR139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13:BX113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64 A103">
    <cfRule type="cellIs" dxfId="303" priority="45" stopIfTrue="1" operator="equal">
      <formula>A93</formula>
    </cfRule>
  </conditionalFormatting>
  <conditionalFormatting sqref="A113:C113 A128:C128">
    <cfRule type="cellIs" dxfId="302" priority="46" stopIfTrue="1" operator="equal">
      <formula>A112</formula>
    </cfRule>
    <cfRule type="cellIs" dxfId="301" priority="47" stopIfTrue="1" operator="equal">
      <formula>0</formula>
    </cfRule>
  </conditionalFormatting>
  <conditionalFormatting sqref="A95">
    <cfRule type="cellIs" dxfId="300" priority="44" stopIfTrue="1" operator="equal">
      <formula>A94</formula>
    </cfRule>
  </conditionalFormatting>
  <conditionalFormatting sqref="A105">
    <cfRule type="cellIs" dxfId="299" priority="49" stopIfTrue="1" operator="equal">
      <formula>A103</formula>
    </cfRule>
  </conditionalFormatting>
  <conditionalFormatting sqref="A104">
    <cfRule type="cellIs" dxfId="298" priority="42" stopIfTrue="1" operator="equal">
      <formula>A103</formula>
    </cfRule>
  </conditionalFormatting>
  <conditionalFormatting sqref="A165">
    <cfRule type="cellIs" dxfId="297" priority="4" stopIfTrue="1" operator="equal">
      <formula>A164</formula>
    </cfRule>
  </conditionalFormatting>
  <conditionalFormatting sqref="A114:C114">
    <cfRule type="cellIs" dxfId="296" priority="39" stopIfTrue="1" operator="equal">
      <formula>A113</formula>
    </cfRule>
    <cfRule type="cellIs" dxfId="295" priority="40" stopIfTrue="1" operator="equal">
      <formula>0</formula>
    </cfRule>
  </conditionalFormatting>
  <conditionalFormatting sqref="A115:C115">
    <cfRule type="cellIs" dxfId="294" priority="37" stopIfTrue="1" operator="equal">
      <formula>A114</formula>
    </cfRule>
    <cfRule type="cellIs" dxfId="293" priority="38" stopIfTrue="1" operator="equal">
      <formula>0</formula>
    </cfRule>
  </conditionalFormatting>
  <conditionalFormatting sqref="A116:C116">
    <cfRule type="cellIs" dxfId="292" priority="35" stopIfTrue="1" operator="equal">
      <formula>A115</formula>
    </cfRule>
    <cfRule type="cellIs" dxfId="291" priority="36" stopIfTrue="1" operator="equal">
      <formula>0</formula>
    </cfRule>
  </conditionalFormatting>
  <conditionalFormatting sqref="A117:C117">
    <cfRule type="cellIs" dxfId="290" priority="33" stopIfTrue="1" operator="equal">
      <formula>A116</formula>
    </cfRule>
    <cfRule type="cellIs" dxfId="289" priority="34" stopIfTrue="1" operator="equal">
      <formula>0</formula>
    </cfRule>
  </conditionalFormatting>
  <conditionalFormatting sqref="A118:C118">
    <cfRule type="cellIs" dxfId="288" priority="31" stopIfTrue="1" operator="equal">
      <formula>A117</formula>
    </cfRule>
    <cfRule type="cellIs" dxfId="287" priority="32" stopIfTrue="1" operator="equal">
      <formula>0</formula>
    </cfRule>
  </conditionalFormatting>
  <conditionalFormatting sqref="A119:C119">
    <cfRule type="cellIs" dxfId="286" priority="29" stopIfTrue="1" operator="equal">
      <formula>A118</formula>
    </cfRule>
    <cfRule type="cellIs" dxfId="285" priority="30" stopIfTrue="1" operator="equal">
      <formula>0</formula>
    </cfRule>
  </conditionalFormatting>
  <conditionalFormatting sqref="A120:C120">
    <cfRule type="cellIs" dxfId="284" priority="27" stopIfTrue="1" operator="equal">
      <formula>A119</formula>
    </cfRule>
    <cfRule type="cellIs" dxfId="283" priority="28" stopIfTrue="1" operator="equal">
      <formula>0</formula>
    </cfRule>
  </conditionalFormatting>
  <conditionalFormatting sqref="A121:C121">
    <cfRule type="cellIs" dxfId="282" priority="25" stopIfTrue="1" operator="equal">
      <formula>A120</formula>
    </cfRule>
    <cfRule type="cellIs" dxfId="281" priority="26" stopIfTrue="1" operator="equal">
      <formula>0</formula>
    </cfRule>
  </conditionalFormatting>
  <conditionalFormatting sqref="A129:C129">
    <cfRule type="cellIs" dxfId="280" priority="21" stopIfTrue="1" operator="equal">
      <formula>A128</formula>
    </cfRule>
    <cfRule type="cellIs" dxfId="279" priority="22" stopIfTrue="1" operator="equal">
      <formula>0</formula>
    </cfRule>
  </conditionalFormatting>
  <conditionalFormatting sqref="A130:C130">
    <cfRule type="cellIs" dxfId="278" priority="19" stopIfTrue="1" operator="equal">
      <formula>A129</formula>
    </cfRule>
    <cfRule type="cellIs" dxfId="277" priority="20" stopIfTrue="1" operator="equal">
      <formula>0</formula>
    </cfRule>
  </conditionalFormatting>
  <conditionalFormatting sqref="A131:C131">
    <cfRule type="cellIs" dxfId="276" priority="17" stopIfTrue="1" operator="equal">
      <formula>A130</formula>
    </cfRule>
    <cfRule type="cellIs" dxfId="275" priority="18" stopIfTrue="1" operator="equal">
      <formula>0</formula>
    </cfRule>
  </conditionalFormatting>
  <conditionalFormatting sqref="A132:C132">
    <cfRule type="cellIs" dxfId="274" priority="15" stopIfTrue="1" operator="equal">
      <formula>A131</formula>
    </cfRule>
    <cfRule type="cellIs" dxfId="273" priority="16" stopIfTrue="1" operator="equal">
      <formula>0</formula>
    </cfRule>
  </conditionalFormatting>
  <conditionalFormatting sqref="A133:C133">
    <cfRule type="cellIs" dxfId="272" priority="13" stopIfTrue="1" operator="equal">
      <formula>A132</formula>
    </cfRule>
    <cfRule type="cellIs" dxfId="271" priority="14" stopIfTrue="1" operator="equal">
      <formula>0</formula>
    </cfRule>
  </conditionalFormatting>
  <conditionalFormatting sqref="A134:C134">
    <cfRule type="cellIs" dxfId="270" priority="11" stopIfTrue="1" operator="equal">
      <formula>A133</formula>
    </cfRule>
    <cfRule type="cellIs" dxfId="269" priority="12" stopIfTrue="1" operator="equal">
      <formula>0</formula>
    </cfRule>
  </conditionalFormatting>
  <conditionalFormatting sqref="A135:C135">
    <cfRule type="cellIs" dxfId="268" priority="9" stopIfTrue="1" operator="equal">
      <formula>A134</formula>
    </cfRule>
    <cfRule type="cellIs" dxfId="267" priority="10" stopIfTrue="1" operator="equal">
      <formula>0</formula>
    </cfRule>
  </conditionalFormatting>
  <conditionalFormatting sqref="A136:C136">
    <cfRule type="cellIs" dxfId="266" priority="7" stopIfTrue="1" operator="equal">
      <formula>A135</formula>
    </cfRule>
    <cfRule type="cellIs" dxfId="265" priority="8" stopIfTrue="1" operator="equal">
      <formula>0</formula>
    </cfRule>
  </conditionalFormatting>
  <conditionalFormatting sqref="A166">
    <cfRule type="cellIs" dxfId="264" priority="3" stopIfTrue="1" operator="equal">
      <formula>A165</formula>
    </cfRule>
  </conditionalFormatting>
  <conditionalFormatting sqref="A167">
    <cfRule type="cellIs" dxfId="263" priority="2" stopIfTrue="1" operator="equal">
      <formula>A166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216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305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308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302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5" customHeight="1" x14ac:dyDescent="0.2">
      <c r="A18" s="125" t="s">
        <v>303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25" customHeight="1" x14ac:dyDescent="0.2">
      <c r="A21" s="125" t="s">
        <v>304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16534358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16534358</v>
      </c>
      <c r="AJ30" s="97"/>
      <c r="AK30" s="97"/>
      <c r="AL30" s="97"/>
      <c r="AM30" s="98"/>
      <c r="AN30" s="96">
        <v>30340407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30340407</v>
      </c>
      <c r="BC30" s="97"/>
      <c r="BD30" s="97"/>
      <c r="BE30" s="97"/>
      <c r="BF30" s="98"/>
      <c r="BG30" s="96">
        <v>650695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650695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266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267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268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25010400</v>
      </c>
      <c r="B34" s="90"/>
      <c r="C34" s="90"/>
      <c r="D34" s="91"/>
      <c r="E34" s="92" t="s">
        <v>269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25.5" customHeight="1" x14ac:dyDescent="0.2">
      <c r="A35" s="89"/>
      <c r="B35" s="90"/>
      <c r="C35" s="90"/>
      <c r="D35" s="91"/>
      <c r="E35" s="92" t="s">
        <v>270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6765400</v>
      </c>
      <c r="AA35" s="95"/>
      <c r="AB35" s="95"/>
      <c r="AC35" s="95"/>
      <c r="AD35" s="95"/>
      <c r="AE35" s="96">
        <v>6765400</v>
      </c>
      <c r="AF35" s="97"/>
      <c r="AG35" s="97"/>
      <c r="AH35" s="98"/>
      <c r="AI35" s="96">
        <f>IF(ISNUMBER(U35),U35,0)+IF(ISNUMBER(Z35),Z35,0)</f>
        <v>6765400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3257345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3257345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38.25" customHeight="1" x14ac:dyDescent="0.2">
      <c r="A36" s="89">
        <v>602400</v>
      </c>
      <c r="B36" s="90"/>
      <c r="C36" s="90"/>
      <c r="D36" s="91"/>
      <c r="E36" s="92" t="s">
        <v>271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6765400</v>
      </c>
      <c r="AA36" s="95"/>
      <c r="AB36" s="95"/>
      <c r="AC36" s="95"/>
      <c r="AD36" s="95"/>
      <c r="AE36" s="96">
        <v>6765400</v>
      </c>
      <c r="AF36" s="97"/>
      <c r="AG36" s="97"/>
      <c r="AH36" s="98"/>
      <c r="AI36" s="96">
        <f>IF(ISNUMBER(U36),U36,0)+IF(ISNUMBER(Z36),Z36,0)</f>
        <v>6765400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3257345</v>
      </c>
      <c r="AT36" s="97"/>
      <c r="AU36" s="97"/>
      <c r="AV36" s="97"/>
      <c r="AW36" s="98"/>
      <c r="AX36" s="96">
        <v>0</v>
      </c>
      <c r="AY36" s="97"/>
      <c r="AZ36" s="97"/>
      <c r="BA36" s="98"/>
      <c r="BB36" s="96">
        <f>IF(ISNUMBER(AN36),AN36,0)+IF(ISNUMBER(AS36),AS36,0)</f>
        <v>3257345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6" customFormat="1" ht="12.75" customHeight="1" x14ac:dyDescent="0.2">
      <c r="A37" s="86"/>
      <c r="B37" s="87"/>
      <c r="C37" s="87"/>
      <c r="D37" s="88"/>
      <c r="E37" s="100" t="s">
        <v>147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16534358</v>
      </c>
      <c r="V37" s="103"/>
      <c r="W37" s="103"/>
      <c r="X37" s="103"/>
      <c r="Y37" s="103"/>
      <c r="Z37" s="103">
        <v>6765400</v>
      </c>
      <c r="AA37" s="103"/>
      <c r="AB37" s="103"/>
      <c r="AC37" s="103"/>
      <c r="AD37" s="103"/>
      <c r="AE37" s="104">
        <v>6765400</v>
      </c>
      <c r="AF37" s="105"/>
      <c r="AG37" s="105"/>
      <c r="AH37" s="106"/>
      <c r="AI37" s="104">
        <f>IF(ISNUMBER(U37),U37,0)+IF(ISNUMBER(Z37),Z37,0)</f>
        <v>23299758</v>
      </c>
      <c r="AJ37" s="105"/>
      <c r="AK37" s="105"/>
      <c r="AL37" s="105"/>
      <c r="AM37" s="106"/>
      <c r="AN37" s="104">
        <v>30340407</v>
      </c>
      <c r="AO37" s="105"/>
      <c r="AP37" s="105"/>
      <c r="AQ37" s="105"/>
      <c r="AR37" s="106"/>
      <c r="AS37" s="104">
        <v>3257345</v>
      </c>
      <c r="AT37" s="105"/>
      <c r="AU37" s="105"/>
      <c r="AV37" s="105"/>
      <c r="AW37" s="106"/>
      <c r="AX37" s="104">
        <v>0</v>
      </c>
      <c r="AY37" s="105"/>
      <c r="AZ37" s="105"/>
      <c r="BA37" s="106"/>
      <c r="BB37" s="104">
        <f>IF(ISNUMBER(AN37),AN37,0)+IF(ISNUMBER(AS37),AS37,0)</f>
        <v>33597752</v>
      </c>
      <c r="BC37" s="105"/>
      <c r="BD37" s="105"/>
      <c r="BE37" s="105"/>
      <c r="BF37" s="106"/>
      <c r="BG37" s="104">
        <v>650695</v>
      </c>
      <c r="BH37" s="105"/>
      <c r="BI37" s="105"/>
      <c r="BJ37" s="105"/>
      <c r="BK37" s="106"/>
      <c r="BL37" s="104">
        <v>0</v>
      </c>
      <c r="BM37" s="105"/>
      <c r="BN37" s="105"/>
      <c r="BO37" s="105"/>
      <c r="BP37" s="106"/>
      <c r="BQ37" s="104">
        <v>0</v>
      </c>
      <c r="BR37" s="105"/>
      <c r="BS37" s="105"/>
      <c r="BT37" s="106"/>
      <c r="BU37" s="104">
        <f>IF(ISNUMBER(BG37),BG37,0)+IF(ISNUMBER(BL37),BL37,0)</f>
        <v>650695</v>
      </c>
      <c r="BV37" s="105"/>
      <c r="BW37" s="105"/>
      <c r="BX37" s="105"/>
      <c r="BY37" s="106"/>
    </row>
    <row r="39" spans="1:79" ht="14.25" customHeight="1" x14ac:dyDescent="0.2">
      <c r="A39" s="79" t="s">
        <v>249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15" customHeight="1" x14ac:dyDescent="0.2">
      <c r="A40" s="44" t="s">
        <v>223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</row>
    <row r="41" spans="1:79" ht="22.5" customHeight="1" x14ac:dyDescent="0.2">
      <c r="A41" s="51" t="s">
        <v>2</v>
      </c>
      <c r="B41" s="52"/>
      <c r="C41" s="52"/>
      <c r="D41" s="53"/>
      <c r="E41" s="51" t="s">
        <v>19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36" t="s">
        <v>245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  <c r="AR41" s="27" t="s">
        <v>250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</row>
    <row r="42" spans="1:79" ht="36" customHeight="1" x14ac:dyDescent="0.2">
      <c r="A42" s="54"/>
      <c r="B42" s="55"/>
      <c r="C42" s="55"/>
      <c r="D42" s="56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27" t="s">
        <v>4</v>
      </c>
      <c r="Y42" s="27"/>
      <c r="Z42" s="27"/>
      <c r="AA42" s="27"/>
      <c r="AB42" s="27"/>
      <c r="AC42" s="27" t="s">
        <v>3</v>
      </c>
      <c r="AD42" s="27"/>
      <c r="AE42" s="27"/>
      <c r="AF42" s="27"/>
      <c r="AG42" s="27"/>
      <c r="AH42" s="57" t="s">
        <v>116</v>
      </c>
      <c r="AI42" s="58"/>
      <c r="AJ42" s="58"/>
      <c r="AK42" s="58"/>
      <c r="AL42" s="59"/>
      <c r="AM42" s="36" t="s">
        <v>5</v>
      </c>
      <c r="AN42" s="37"/>
      <c r="AO42" s="37"/>
      <c r="AP42" s="37"/>
      <c r="AQ42" s="38"/>
      <c r="AR42" s="36" t="s">
        <v>4</v>
      </c>
      <c r="AS42" s="37"/>
      <c r="AT42" s="37"/>
      <c r="AU42" s="37"/>
      <c r="AV42" s="38"/>
      <c r="AW42" s="36" t="s">
        <v>3</v>
      </c>
      <c r="AX42" s="37"/>
      <c r="AY42" s="37"/>
      <c r="AZ42" s="37"/>
      <c r="BA42" s="38"/>
      <c r="BB42" s="57" t="s">
        <v>116</v>
      </c>
      <c r="BC42" s="58"/>
      <c r="BD42" s="58"/>
      <c r="BE42" s="58"/>
      <c r="BF42" s="59"/>
      <c r="BG42" s="36" t="s">
        <v>96</v>
      </c>
      <c r="BH42" s="37"/>
      <c r="BI42" s="37"/>
      <c r="BJ42" s="37"/>
      <c r="BK42" s="38"/>
    </row>
    <row r="43" spans="1:79" ht="15" customHeight="1" x14ac:dyDescent="0.2">
      <c r="A43" s="36">
        <v>1</v>
      </c>
      <c r="B43" s="37"/>
      <c r="C43" s="37"/>
      <c r="D43" s="38"/>
      <c r="E43" s="36">
        <v>2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27">
        <v>3</v>
      </c>
      <c r="Y43" s="27"/>
      <c r="Z43" s="27"/>
      <c r="AA43" s="27"/>
      <c r="AB43" s="27"/>
      <c r="AC43" s="27">
        <v>4</v>
      </c>
      <c r="AD43" s="27"/>
      <c r="AE43" s="27"/>
      <c r="AF43" s="27"/>
      <c r="AG43" s="27"/>
      <c r="AH43" s="27">
        <v>5</v>
      </c>
      <c r="AI43" s="27"/>
      <c r="AJ43" s="27"/>
      <c r="AK43" s="27"/>
      <c r="AL43" s="27"/>
      <c r="AM43" s="27">
        <v>6</v>
      </c>
      <c r="AN43" s="27"/>
      <c r="AO43" s="27"/>
      <c r="AP43" s="27"/>
      <c r="AQ43" s="27"/>
      <c r="AR43" s="36">
        <v>7</v>
      </c>
      <c r="AS43" s="37"/>
      <c r="AT43" s="37"/>
      <c r="AU43" s="37"/>
      <c r="AV43" s="38"/>
      <c r="AW43" s="36">
        <v>8</v>
      </c>
      <c r="AX43" s="37"/>
      <c r="AY43" s="37"/>
      <c r="AZ43" s="37"/>
      <c r="BA43" s="38"/>
      <c r="BB43" s="36">
        <v>9</v>
      </c>
      <c r="BC43" s="37"/>
      <c r="BD43" s="37"/>
      <c r="BE43" s="37"/>
      <c r="BF43" s="38"/>
      <c r="BG43" s="36">
        <v>10</v>
      </c>
      <c r="BH43" s="37"/>
      <c r="BI43" s="37"/>
      <c r="BJ43" s="37"/>
      <c r="BK43" s="38"/>
    </row>
    <row r="44" spans="1:79" ht="20.25" hidden="1" customHeight="1" x14ac:dyDescent="0.2">
      <c r="A44" s="39" t="s">
        <v>56</v>
      </c>
      <c r="B44" s="40"/>
      <c r="C44" s="40"/>
      <c r="D44" s="41"/>
      <c r="E44" s="39" t="s">
        <v>57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26" t="s">
        <v>60</v>
      </c>
      <c r="Y44" s="26"/>
      <c r="Z44" s="26"/>
      <c r="AA44" s="26"/>
      <c r="AB44" s="26"/>
      <c r="AC44" s="26" t="s">
        <v>61</v>
      </c>
      <c r="AD44" s="26"/>
      <c r="AE44" s="26"/>
      <c r="AF44" s="26"/>
      <c r="AG44" s="26"/>
      <c r="AH44" s="39" t="s">
        <v>94</v>
      </c>
      <c r="AI44" s="40"/>
      <c r="AJ44" s="40"/>
      <c r="AK44" s="40"/>
      <c r="AL44" s="41"/>
      <c r="AM44" s="47" t="s">
        <v>170</v>
      </c>
      <c r="AN44" s="48"/>
      <c r="AO44" s="48"/>
      <c r="AP44" s="48"/>
      <c r="AQ44" s="49"/>
      <c r="AR44" s="39" t="s">
        <v>62</v>
      </c>
      <c r="AS44" s="40"/>
      <c r="AT44" s="40"/>
      <c r="AU44" s="40"/>
      <c r="AV44" s="41"/>
      <c r="AW44" s="39" t="s">
        <v>63</v>
      </c>
      <c r="AX44" s="40"/>
      <c r="AY44" s="40"/>
      <c r="AZ44" s="40"/>
      <c r="BA44" s="41"/>
      <c r="BB44" s="39" t="s">
        <v>95</v>
      </c>
      <c r="BC44" s="40"/>
      <c r="BD44" s="40"/>
      <c r="BE44" s="40"/>
      <c r="BF44" s="41"/>
      <c r="BG44" s="47" t="s">
        <v>170</v>
      </c>
      <c r="BH44" s="48"/>
      <c r="BI44" s="48"/>
      <c r="BJ44" s="48"/>
      <c r="BK44" s="49"/>
      <c r="CA44" t="s">
        <v>23</v>
      </c>
    </row>
    <row r="45" spans="1:79" s="99" customFormat="1" ht="12.75" customHeight="1" x14ac:dyDescent="0.2">
      <c r="A45" s="89"/>
      <c r="B45" s="90"/>
      <c r="C45" s="90"/>
      <c r="D45" s="91"/>
      <c r="E45" s="92" t="s">
        <v>172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0</v>
      </c>
      <c r="Y45" s="97"/>
      <c r="Z45" s="97"/>
      <c r="AA45" s="97"/>
      <c r="AB45" s="98"/>
      <c r="AC45" s="96" t="s">
        <v>173</v>
      </c>
      <c r="AD45" s="97"/>
      <c r="AE45" s="97"/>
      <c r="AF45" s="97"/>
      <c r="AG45" s="98"/>
      <c r="AH45" s="96" t="s">
        <v>173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>
        <v>0</v>
      </c>
      <c r="AS45" s="97"/>
      <c r="AT45" s="97"/>
      <c r="AU45" s="97"/>
      <c r="AV45" s="98"/>
      <c r="AW45" s="96" t="s">
        <v>173</v>
      </c>
      <c r="AX45" s="97"/>
      <c r="AY45" s="97"/>
      <c r="AZ45" s="97"/>
      <c r="BA45" s="98"/>
      <c r="BB45" s="96" t="s">
        <v>173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  <c r="CA45" s="99" t="s">
        <v>24</v>
      </c>
    </row>
    <row r="46" spans="1:79" s="99" customFormat="1" ht="25.5" customHeight="1" x14ac:dyDescent="0.2">
      <c r="A46" s="89"/>
      <c r="B46" s="90"/>
      <c r="C46" s="90"/>
      <c r="D46" s="91"/>
      <c r="E46" s="92" t="s">
        <v>266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25010100</v>
      </c>
      <c r="B47" s="90"/>
      <c r="C47" s="90"/>
      <c r="D47" s="91"/>
      <c r="E47" s="92" t="s">
        <v>267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38.25" customHeight="1" x14ac:dyDescent="0.2">
      <c r="A48" s="89">
        <v>25010300</v>
      </c>
      <c r="B48" s="90"/>
      <c r="C48" s="90"/>
      <c r="D48" s="91"/>
      <c r="E48" s="92" t="s">
        <v>268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25010400</v>
      </c>
      <c r="B49" s="90"/>
      <c r="C49" s="90"/>
      <c r="D49" s="91"/>
      <c r="E49" s="92" t="s">
        <v>269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25.5" customHeight="1" x14ac:dyDescent="0.2">
      <c r="A50" s="89"/>
      <c r="B50" s="90"/>
      <c r="C50" s="90"/>
      <c r="D50" s="91"/>
      <c r="E50" s="92" t="s">
        <v>270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25.5" customHeight="1" x14ac:dyDescent="0.2">
      <c r="A51" s="89">
        <v>602400</v>
      </c>
      <c r="B51" s="90"/>
      <c r="C51" s="90"/>
      <c r="D51" s="91"/>
      <c r="E51" s="92" t="s">
        <v>271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104">
        <v>0</v>
      </c>
      <c r="Y52" s="105"/>
      <c r="Z52" s="105"/>
      <c r="AA52" s="105"/>
      <c r="AB52" s="106"/>
      <c r="AC52" s="104">
        <v>0</v>
      </c>
      <c r="AD52" s="105"/>
      <c r="AE52" s="105"/>
      <c r="AF52" s="105"/>
      <c r="AG52" s="106"/>
      <c r="AH52" s="104">
        <v>0</v>
      </c>
      <c r="AI52" s="105"/>
      <c r="AJ52" s="105"/>
      <c r="AK52" s="105"/>
      <c r="AL52" s="106"/>
      <c r="AM52" s="104">
        <f>IF(ISNUMBER(X52),X52,0)+IF(ISNUMBER(AC52),AC52,0)</f>
        <v>0</v>
      </c>
      <c r="AN52" s="105"/>
      <c r="AO52" s="105"/>
      <c r="AP52" s="105"/>
      <c r="AQ52" s="106"/>
      <c r="AR52" s="104">
        <v>0</v>
      </c>
      <c r="AS52" s="105"/>
      <c r="AT52" s="105"/>
      <c r="AU52" s="105"/>
      <c r="AV52" s="106"/>
      <c r="AW52" s="104">
        <v>0</v>
      </c>
      <c r="AX52" s="105"/>
      <c r="AY52" s="105"/>
      <c r="AZ52" s="105"/>
      <c r="BA52" s="106"/>
      <c r="BB52" s="104">
        <v>0</v>
      </c>
      <c r="BC52" s="105"/>
      <c r="BD52" s="105"/>
      <c r="BE52" s="105"/>
      <c r="BF52" s="106"/>
      <c r="BG52" s="103">
        <f>IF(ISNUMBER(AR52),AR52,0)+IF(ISNUMBER(AW52),AW52,0)</f>
        <v>0</v>
      </c>
      <c r="BH52" s="103"/>
      <c r="BI52" s="103"/>
      <c r="BJ52" s="103"/>
      <c r="BK52" s="103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29" t="s">
        <v>117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9"/>
    </row>
    <row r="56" spans="1:79" ht="14.25" customHeight="1" x14ac:dyDescent="0.2">
      <c r="A56" s="29" t="s">
        <v>236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9" ht="15" customHeight="1" x14ac:dyDescent="0.2">
      <c r="A57" s="31" t="s">
        <v>223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</row>
    <row r="58" spans="1:79" ht="23.1" customHeight="1" x14ac:dyDescent="0.2">
      <c r="A58" s="61" t="s">
        <v>118</v>
      </c>
      <c r="B58" s="62"/>
      <c r="C58" s="62"/>
      <c r="D58" s="63"/>
      <c r="E58" s="27" t="s">
        <v>19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224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227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235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48.75" customHeight="1" x14ac:dyDescent="0.2">
      <c r="A59" s="64"/>
      <c r="B59" s="65"/>
      <c r="C59" s="65"/>
      <c r="D59" s="6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36" t="s">
        <v>97</v>
      </c>
      <c r="BV59" s="37"/>
      <c r="BW59" s="37"/>
      <c r="BX59" s="37"/>
      <c r="BY59" s="38"/>
    </row>
    <row r="60" spans="1:79" ht="15" customHeight="1" x14ac:dyDescent="0.2">
      <c r="A60" s="36">
        <v>1</v>
      </c>
      <c r="B60" s="37"/>
      <c r="C60" s="37"/>
      <c r="D60" s="38"/>
      <c r="E60" s="36">
        <v>2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36">
        <v>14</v>
      </c>
      <c r="BV60" s="37"/>
      <c r="BW60" s="37"/>
      <c r="BX60" s="37"/>
      <c r="BY60" s="38"/>
    </row>
    <row r="61" spans="1:79" s="1" customFormat="1" ht="12.75" hidden="1" customHeight="1" x14ac:dyDescent="0.2">
      <c r="A61" s="39" t="s">
        <v>64</v>
      </c>
      <c r="B61" s="40"/>
      <c r="C61" s="40"/>
      <c r="D61" s="41"/>
      <c r="E61" s="39" t="s">
        <v>57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47" t="s">
        <v>169</v>
      </c>
      <c r="BV61" s="48"/>
      <c r="BW61" s="48"/>
      <c r="BX61" s="48"/>
      <c r="BY61" s="49"/>
      <c r="CA61" t="s">
        <v>25</v>
      </c>
    </row>
    <row r="62" spans="1:79" s="99" customFormat="1" ht="38.25" customHeight="1" x14ac:dyDescent="0.2">
      <c r="A62" s="89">
        <v>2282</v>
      </c>
      <c r="B62" s="90"/>
      <c r="C62" s="90"/>
      <c r="D62" s="91"/>
      <c r="E62" s="92" t="s">
        <v>272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  <c r="CA62" s="99" t="s">
        <v>26</v>
      </c>
    </row>
    <row r="63" spans="1:79" s="99" customFormat="1" ht="25.5" customHeight="1" x14ac:dyDescent="0.2">
      <c r="A63" s="89">
        <v>2610</v>
      </c>
      <c r="B63" s="90"/>
      <c r="C63" s="90"/>
      <c r="D63" s="91"/>
      <c r="E63" s="92" t="s">
        <v>273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24831498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24831498</v>
      </c>
      <c r="AJ63" s="97"/>
      <c r="AK63" s="97"/>
      <c r="AL63" s="97"/>
      <c r="AM63" s="98"/>
      <c r="AN63" s="96">
        <v>30340407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30340407</v>
      </c>
      <c r="BC63" s="97"/>
      <c r="BD63" s="97"/>
      <c r="BE63" s="97"/>
      <c r="BF63" s="98"/>
      <c r="BG63" s="96">
        <v>650695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650695</v>
      </c>
      <c r="BV63" s="97"/>
      <c r="BW63" s="97"/>
      <c r="BX63" s="97"/>
      <c r="BY63" s="98"/>
    </row>
    <row r="64" spans="1:79" s="99" customFormat="1" ht="25.5" customHeight="1" x14ac:dyDescent="0.2">
      <c r="A64" s="89">
        <v>3210</v>
      </c>
      <c r="B64" s="90"/>
      <c r="C64" s="90"/>
      <c r="D64" s="91"/>
      <c r="E64" s="92" t="s">
        <v>274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/>
      <c r="V64" s="97"/>
      <c r="W64" s="97"/>
      <c r="X64" s="97"/>
      <c r="Y64" s="98"/>
      <c r="Z64" s="96">
        <v>9496596</v>
      </c>
      <c r="AA64" s="97"/>
      <c r="AB64" s="97"/>
      <c r="AC64" s="97"/>
      <c r="AD64" s="98"/>
      <c r="AE64" s="96">
        <v>9496596</v>
      </c>
      <c r="AF64" s="97"/>
      <c r="AG64" s="97"/>
      <c r="AH64" s="98"/>
      <c r="AI64" s="96">
        <f>IF(ISNUMBER(U64),U64,0)+IF(ISNUMBER(Z64),Z64,0)</f>
        <v>9496596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3257345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3257345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6" customFormat="1" ht="12.75" customHeight="1" x14ac:dyDescent="0.2">
      <c r="A65" s="86"/>
      <c r="B65" s="87"/>
      <c r="C65" s="87"/>
      <c r="D65" s="88"/>
      <c r="E65" s="100" t="s">
        <v>147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2"/>
      <c r="U65" s="104">
        <v>24831498</v>
      </c>
      <c r="V65" s="105"/>
      <c r="W65" s="105"/>
      <c r="X65" s="105"/>
      <c r="Y65" s="106"/>
      <c r="Z65" s="104">
        <v>9496596</v>
      </c>
      <c r="AA65" s="105"/>
      <c r="AB65" s="105"/>
      <c r="AC65" s="105"/>
      <c r="AD65" s="106"/>
      <c r="AE65" s="104">
        <v>9496596</v>
      </c>
      <c r="AF65" s="105"/>
      <c r="AG65" s="105"/>
      <c r="AH65" s="106"/>
      <c r="AI65" s="104">
        <f>IF(ISNUMBER(U65),U65,0)+IF(ISNUMBER(Z65),Z65,0)</f>
        <v>34328094</v>
      </c>
      <c r="AJ65" s="105"/>
      <c r="AK65" s="105"/>
      <c r="AL65" s="105"/>
      <c r="AM65" s="106"/>
      <c r="AN65" s="104">
        <v>30340407</v>
      </c>
      <c r="AO65" s="105"/>
      <c r="AP65" s="105"/>
      <c r="AQ65" s="105"/>
      <c r="AR65" s="106"/>
      <c r="AS65" s="104">
        <v>3257345</v>
      </c>
      <c r="AT65" s="105"/>
      <c r="AU65" s="105"/>
      <c r="AV65" s="105"/>
      <c r="AW65" s="106"/>
      <c r="AX65" s="104">
        <v>0</v>
      </c>
      <c r="AY65" s="105"/>
      <c r="AZ65" s="105"/>
      <c r="BA65" s="106"/>
      <c r="BB65" s="104">
        <f>IF(ISNUMBER(AN65),AN65,0)+IF(ISNUMBER(AS65),AS65,0)</f>
        <v>33597752</v>
      </c>
      <c r="BC65" s="105"/>
      <c r="BD65" s="105"/>
      <c r="BE65" s="105"/>
      <c r="BF65" s="106"/>
      <c r="BG65" s="104">
        <v>650695</v>
      </c>
      <c r="BH65" s="105"/>
      <c r="BI65" s="105"/>
      <c r="BJ65" s="105"/>
      <c r="BK65" s="106"/>
      <c r="BL65" s="104">
        <v>0</v>
      </c>
      <c r="BM65" s="105"/>
      <c r="BN65" s="105"/>
      <c r="BO65" s="105"/>
      <c r="BP65" s="106"/>
      <c r="BQ65" s="104">
        <v>0</v>
      </c>
      <c r="BR65" s="105"/>
      <c r="BS65" s="105"/>
      <c r="BT65" s="106"/>
      <c r="BU65" s="104">
        <f>IF(ISNUMBER(BG65),BG65,0)+IF(ISNUMBER(BL65),BL65,0)</f>
        <v>650695</v>
      </c>
      <c r="BV65" s="105"/>
      <c r="BW65" s="105"/>
      <c r="BX65" s="105"/>
      <c r="BY65" s="106"/>
    </row>
    <row r="67" spans="1:79" ht="14.25" customHeight="1" x14ac:dyDescent="0.2">
      <c r="A67" s="29" t="s">
        <v>237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223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">
      <c r="A69" s="61" t="s">
        <v>119</v>
      </c>
      <c r="B69" s="62"/>
      <c r="C69" s="62"/>
      <c r="D69" s="62"/>
      <c r="E69" s="63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224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227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235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">
      <c r="A70" s="64"/>
      <c r="B70" s="65"/>
      <c r="C70" s="65"/>
      <c r="D70" s="65"/>
      <c r="E70" s="6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7" t="s">
        <v>116</v>
      </c>
      <c r="AF70" s="58"/>
      <c r="AG70" s="58"/>
      <c r="AH70" s="59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7" t="s">
        <v>116</v>
      </c>
      <c r="AY70" s="58"/>
      <c r="AZ70" s="58"/>
      <c r="BA70" s="59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7" t="s">
        <v>116</v>
      </c>
      <c r="BR70" s="58"/>
      <c r="BS70" s="58"/>
      <c r="BT70" s="59"/>
      <c r="BU70" s="27" t="s">
        <v>97</v>
      </c>
      <c r="BV70" s="27"/>
      <c r="BW70" s="27"/>
      <c r="BX70" s="27"/>
      <c r="BY70" s="27"/>
    </row>
    <row r="71" spans="1:79" ht="15" customHeight="1" x14ac:dyDescent="0.2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169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169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169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">
      <c r="A73" s="86"/>
      <c r="B73" s="87"/>
      <c r="C73" s="87"/>
      <c r="D73" s="87"/>
      <c r="E73" s="88"/>
      <c r="F73" s="86" t="s">
        <v>147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8"/>
      <c r="U73" s="104"/>
      <c r="V73" s="105"/>
      <c r="W73" s="105"/>
      <c r="X73" s="105"/>
      <c r="Y73" s="106"/>
      <c r="Z73" s="104"/>
      <c r="AA73" s="105"/>
      <c r="AB73" s="105"/>
      <c r="AC73" s="105"/>
      <c r="AD73" s="106"/>
      <c r="AE73" s="104"/>
      <c r="AF73" s="105"/>
      <c r="AG73" s="105"/>
      <c r="AH73" s="106"/>
      <c r="AI73" s="104">
        <f>IF(ISNUMBER(U73),U73,0)+IF(ISNUMBER(Z73),Z73,0)</f>
        <v>0</v>
      </c>
      <c r="AJ73" s="105"/>
      <c r="AK73" s="105"/>
      <c r="AL73" s="105"/>
      <c r="AM73" s="106"/>
      <c r="AN73" s="104"/>
      <c r="AO73" s="105"/>
      <c r="AP73" s="105"/>
      <c r="AQ73" s="105"/>
      <c r="AR73" s="106"/>
      <c r="AS73" s="104"/>
      <c r="AT73" s="105"/>
      <c r="AU73" s="105"/>
      <c r="AV73" s="105"/>
      <c r="AW73" s="106"/>
      <c r="AX73" s="104"/>
      <c r="AY73" s="105"/>
      <c r="AZ73" s="105"/>
      <c r="BA73" s="106"/>
      <c r="BB73" s="104">
        <f>IF(ISNUMBER(AN73),AN73,0)+IF(ISNUMBER(AS73),AS73,0)</f>
        <v>0</v>
      </c>
      <c r="BC73" s="105"/>
      <c r="BD73" s="105"/>
      <c r="BE73" s="105"/>
      <c r="BF73" s="106"/>
      <c r="BG73" s="104"/>
      <c r="BH73" s="105"/>
      <c r="BI73" s="105"/>
      <c r="BJ73" s="105"/>
      <c r="BK73" s="106"/>
      <c r="BL73" s="104"/>
      <c r="BM73" s="105"/>
      <c r="BN73" s="105"/>
      <c r="BO73" s="105"/>
      <c r="BP73" s="106"/>
      <c r="BQ73" s="104"/>
      <c r="BR73" s="105"/>
      <c r="BS73" s="105"/>
      <c r="BT73" s="106"/>
      <c r="BU73" s="104">
        <f>IF(ISNUMBER(BG73),BG73,0)+IF(ISNUMBER(BL73),BL73,0)</f>
        <v>0</v>
      </c>
      <c r="BV73" s="105"/>
      <c r="BW73" s="105"/>
      <c r="BX73" s="105"/>
      <c r="BY73" s="106"/>
      <c r="CA73" s="6" t="s">
        <v>28</v>
      </c>
    </row>
    <row r="75" spans="1:79" ht="14.25" customHeight="1" x14ac:dyDescent="0.2">
      <c r="A75" s="29" t="s">
        <v>251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223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">
      <c r="A77" s="61" t="s">
        <v>118</v>
      </c>
      <c r="B77" s="62"/>
      <c r="C77" s="62"/>
      <c r="D77" s="63"/>
      <c r="E77" s="51" t="s">
        <v>19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36" t="s">
        <v>245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250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">
      <c r="A78" s="64"/>
      <c r="B78" s="65"/>
      <c r="C78" s="65"/>
      <c r="D78" s="66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1" t="s">
        <v>4</v>
      </c>
      <c r="Y78" s="52"/>
      <c r="Z78" s="52"/>
      <c r="AA78" s="52"/>
      <c r="AB78" s="53"/>
      <c r="AC78" s="51" t="s">
        <v>3</v>
      </c>
      <c r="AD78" s="52"/>
      <c r="AE78" s="52"/>
      <c r="AF78" s="52"/>
      <c r="AG78" s="53"/>
      <c r="AH78" s="57" t="s">
        <v>116</v>
      </c>
      <c r="AI78" s="58"/>
      <c r="AJ78" s="58"/>
      <c r="AK78" s="58"/>
      <c r="AL78" s="59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7" t="s">
        <v>116</v>
      </c>
      <c r="BC78" s="58"/>
      <c r="BD78" s="58"/>
      <c r="BE78" s="58"/>
      <c r="BF78" s="59"/>
      <c r="BG78" s="36" t="s">
        <v>96</v>
      </c>
      <c r="BH78" s="37"/>
      <c r="BI78" s="37"/>
      <c r="BJ78" s="37"/>
      <c r="BK78" s="38"/>
    </row>
    <row r="79" spans="1:79" ht="12.75" customHeight="1" x14ac:dyDescent="0.2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8" t="s">
        <v>60</v>
      </c>
      <c r="Y80" s="69"/>
      <c r="Z80" s="69"/>
      <c r="AA80" s="69"/>
      <c r="AB80" s="70"/>
      <c r="AC80" s="68" t="s">
        <v>61</v>
      </c>
      <c r="AD80" s="69"/>
      <c r="AE80" s="69"/>
      <c r="AF80" s="69"/>
      <c r="AG80" s="70"/>
      <c r="AH80" s="39" t="s">
        <v>94</v>
      </c>
      <c r="AI80" s="40"/>
      <c r="AJ80" s="40"/>
      <c r="AK80" s="40"/>
      <c r="AL80" s="41"/>
      <c r="AM80" s="47" t="s">
        <v>170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170</v>
      </c>
      <c r="BH80" s="48"/>
      <c r="BI80" s="48"/>
      <c r="BJ80" s="48"/>
      <c r="BK80" s="49"/>
      <c r="CA80" t="s">
        <v>29</v>
      </c>
    </row>
    <row r="81" spans="1:79" s="99" customFormat="1" ht="25.5" customHeight="1" x14ac:dyDescent="0.2">
      <c r="A81" s="89">
        <v>2282</v>
      </c>
      <c r="B81" s="90"/>
      <c r="C81" s="90"/>
      <c r="D81" s="91"/>
      <c r="E81" s="92" t="s">
        <v>272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  <c r="CA81" s="99" t="s">
        <v>30</v>
      </c>
    </row>
    <row r="82" spans="1:79" s="99" customFormat="1" ht="25.5" customHeight="1" x14ac:dyDescent="0.2">
      <c r="A82" s="89">
        <v>2610</v>
      </c>
      <c r="B82" s="90"/>
      <c r="C82" s="90"/>
      <c r="D82" s="91"/>
      <c r="E82" s="92" t="s">
        <v>273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0</v>
      </c>
      <c r="AN82" s="97"/>
      <c r="AO82" s="97"/>
      <c r="AP82" s="97"/>
      <c r="AQ82" s="98"/>
      <c r="AR82" s="96">
        <v>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0</v>
      </c>
      <c r="BH82" s="95"/>
      <c r="BI82" s="95"/>
      <c r="BJ82" s="95"/>
      <c r="BK82" s="95"/>
    </row>
    <row r="83" spans="1:79" s="99" customFormat="1" ht="25.5" customHeight="1" x14ac:dyDescent="0.2">
      <c r="A83" s="89">
        <v>3210</v>
      </c>
      <c r="B83" s="90"/>
      <c r="C83" s="90"/>
      <c r="D83" s="91"/>
      <c r="E83" s="92" t="s">
        <v>274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6" customFormat="1" ht="12.75" customHeight="1" x14ac:dyDescent="0.2">
      <c r="A84" s="86"/>
      <c r="B84" s="87"/>
      <c r="C84" s="87"/>
      <c r="D84" s="88"/>
      <c r="E84" s="100" t="s">
        <v>147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104">
        <v>0</v>
      </c>
      <c r="Y84" s="105"/>
      <c r="Z84" s="105"/>
      <c r="AA84" s="105"/>
      <c r="AB84" s="106"/>
      <c r="AC84" s="104">
        <v>0</v>
      </c>
      <c r="AD84" s="105"/>
      <c r="AE84" s="105"/>
      <c r="AF84" s="105"/>
      <c r="AG84" s="106"/>
      <c r="AH84" s="104">
        <v>0</v>
      </c>
      <c r="AI84" s="105"/>
      <c r="AJ84" s="105"/>
      <c r="AK84" s="105"/>
      <c r="AL84" s="106"/>
      <c r="AM84" s="104">
        <f>IF(ISNUMBER(X84),X84,0)+IF(ISNUMBER(AC84),AC84,0)</f>
        <v>0</v>
      </c>
      <c r="AN84" s="105"/>
      <c r="AO84" s="105"/>
      <c r="AP84" s="105"/>
      <c r="AQ84" s="106"/>
      <c r="AR84" s="104">
        <v>0</v>
      </c>
      <c r="AS84" s="105"/>
      <c r="AT84" s="105"/>
      <c r="AU84" s="105"/>
      <c r="AV84" s="106"/>
      <c r="AW84" s="104">
        <v>0</v>
      </c>
      <c r="AX84" s="105"/>
      <c r="AY84" s="105"/>
      <c r="AZ84" s="105"/>
      <c r="BA84" s="106"/>
      <c r="BB84" s="104">
        <v>0</v>
      </c>
      <c r="BC84" s="105"/>
      <c r="BD84" s="105"/>
      <c r="BE84" s="105"/>
      <c r="BF84" s="106"/>
      <c r="BG84" s="103">
        <f>IF(ISNUMBER(AR84),AR84,0)+IF(ISNUMBER(AW84),AW84,0)</f>
        <v>0</v>
      </c>
      <c r="BH84" s="103"/>
      <c r="BI84" s="103"/>
      <c r="BJ84" s="103"/>
      <c r="BK84" s="103"/>
    </row>
    <row r="86" spans="1:79" ht="14.25" customHeight="1" x14ac:dyDescent="0.2">
      <c r="A86" s="29" t="s">
        <v>252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</row>
    <row r="88" spans="1:79" ht="23.1" customHeight="1" x14ac:dyDescent="0.2">
      <c r="A88" s="61" t="s">
        <v>119</v>
      </c>
      <c r="B88" s="62"/>
      <c r="C88" s="62"/>
      <c r="D88" s="62"/>
      <c r="E88" s="63"/>
      <c r="F88" s="51" t="s">
        <v>19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27" t="s">
        <v>245</v>
      </c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36" t="s">
        <v>250</v>
      </c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8"/>
    </row>
    <row r="89" spans="1:79" ht="53.25" customHeight="1" x14ac:dyDescent="0.2">
      <c r="A89" s="64"/>
      <c r="B89" s="65"/>
      <c r="C89" s="65"/>
      <c r="D89" s="65"/>
      <c r="E89" s="66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36" t="s">
        <v>4</v>
      </c>
      <c r="Y89" s="37"/>
      <c r="Z89" s="37"/>
      <c r="AA89" s="37"/>
      <c r="AB89" s="38"/>
      <c r="AC89" s="36" t="s">
        <v>3</v>
      </c>
      <c r="AD89" s="37"/>
      <c r="AE89" s="37"/>
      <c r="AF89" s="37"/>
      <c r="AG89" s="38"/>
      <c r="AH89" s="57" t="s">
        <v>116</v>
      </c>
      <c r="AI89" s="58"/>
      <c r="AJ89" s="58"/>
      <c r="AK89" s="58"/>
      <c r="AL89" s="59"/>
      <c r="AM89" s="36" t="s">
        <v>5</v>
      </c>
      <c r="AN89" s="37"/>
      <c r="AO89" s="37"/>
      <c r="AP89" s="37"/>
      <c r="AQ89" s="38"/>
      <c r="AR89" s="36" t="s">
        <v>4</v>
      </c>
      <c r="AS89" s="37"/>
      <c r="AT89" s="37"/>
      <c r="AU89" s="37"/>
      <c r="AV89" s="38"/>
      <c r="AW89" s="36" t="s">
        <v>3</v>
      </c>
      <c r="AX89" s="37"/>
      <c r="AY89" s="37"/>
      <c r="AZ89" s="37"/>
      <c r="BA89" s="38"/>
      <c r="BB89" s="74" t="s">
        <v>116</v>
      </c>
      <c r="BC89" s="74"/>
      <c r="BD89" s="74"/>
      <c r="BE89" s="74"/>
      <c r="BF89" s="74"/>
      <c r="BG89" s="36" t="s">
        <v>96</v>
      </c>
      <c r="BH89" s="37"/>
      <c r="BI89" s="37"/>
      <c r="BJ89" s="37"/>
      <c r="BK89" s="38"/>
    </row>
    <row r="90" spans="1:79" ht="15" customHeight="1" x14ac:dyDescent="0.2">
      <c r="A90" s="36">
        <v>1</v>
      </c>
      <c r="B90" s="37"/>
      <c r="C90" s="37"/>
      <c r="D90" s="37"/>
      <c r="E90" s="38"/>
      <c r="F90" s="36">
        <v>2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36">
        <v>3</v>
      </c>
      <c r="Y90" s="37"/>
      <c r="Z90" s="37"/>
      <c r="AA90" s="37"/>
      <c r="AB90" s="38"/>
      <c r="AC90" s="36">
        <v>4</v>
      </c>
      <c r="AD90" s="37"/>
      <c r="AE90" s="37"/>
      <c r="AF90" s="37"/>
      <c r="AG90" s="38"/>
      <c r="AH90" s="36">
        <v>5</v>
      </c>
      <c r="AI90" s="37"/>
      <c r="AJ90" s="37"/>
      <c r="AK90" s="37"/>
      <c r="AL90" s="38"/>
      <c r="AM90" s="36">
        <v>6</v>
      </c>
      <c r="AN90" s="37"/>
      <c r="AO90" s="37"/>
      <c r="AP90" s="37"/>
      <c r="AQ90" s="38"/>
      <c r="AR90" s="36">
        <v>7</v>
      </c>
      <c r="AS90" s="37"/>
      <c r="AT90" s="37"/>
      <c r="AU90" s="37"/>
      <c r="AV90" s="38"/>
      <c r="AW90" s="36">
        <v>8</v>
      </c>
      <c r="AX90" s="37"/>
      <c r="AY90" s="37"/>
      <c r="AZ90" s="37"/>
      <c r="BA90" s="38"/>
      <c r="BB90" s="36">
        <v>9</v>
      </c>
      <c r="BC90" s="37"/>
      <c r="BD90" s="37"/>
      <c r="BE90" s="37"/>
      <c r="BF90" s="38"/>
      <c r="BG90" s="36">
        <v>10</v>
      </c>
      <c r="BH90" s="37"/>
      <c r="BI90" s="37"/>
      <c r="BJ90" s="37"/>
      <c r="BK90" s="38"/>
    </row>
    <row r="91" spans="1:79" s="1" customFormat="1" ht="15" hidden="1" customHeight="1" x14ac:dyDescent="0.2">
      <c r="A91" s="39" t="s">
        <v>64</v>
      </c>
      <c r="B91" s="40"/>
      <c r="C91" s="40"/>
      <c r="D91" s="40"/>
      <c r="E91" s="41"/>
      <c r="F91" s="39" t="s">
        <v>57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39" t="s">
        <v>60</v>
      </c>
      <c r="Y91" s="40"/>
      <c r="Z91" s="40"/>
      <c r="AA91" s="40"/>
      <c r="AB91" s="41"/>
      <c r="AC91" s="39" t="s">
        <v>61</v>
      </c>
      <c r="AD91" s="40"/>
      <c r="AE91" s="40"/>
      <c r="AF91" s="40"/>
      <c r="AG91" s="41"/>
      <c r="AH91" s="39" t="s">
        <v>94</v>
      </c>
      <c r="AI91" s="40"/>
      <c r="AJ91" s="40"/>
      <c r="AK91" s="40"/>
      <c r="AL91" s="41"/>
      <c r="AM91" s="47" t="s">
        <v>170</v>
      </c>
      <c r="AN91" s="48"/>
      <c r="AO91" s="48"/>
      <c r="AP91" s="48"/>
      <c r="AQ91" s="49"/>
      <c r="AR91" s="39" t="s">
        <v>62</v>
      </c>
      <c r="AS91" s="40"/>
      <c r="AT91" s="40"/>
      <c r="AU91" s="40"/>
      <c r="AV91" s="41"/>
      <c r="AW91" s="39" t="s">
        <v>63</v>
      </c>
      <c r="AX91" s="40"/>
      <c r="AY91" s="40"/>
      <c r="AZ91" s="40"/>
      <c r="BA91" s="41"/>
      <c r="BB91" s="39" t="s">
        <v>95</v>
      </c>
      <c r="BC91" s="40"/>
      <c r="BD91" s="40"/>
      <c r="BE91" s="40"/>
      <c r="BF91" s="41"/>
      <c r="BG91" s="47" t="s">
        <v>170</v>
      </c>
      <c r="BH91" s="48"/>
      <c r="BI91" s="48"/>
      <c r="BJ91" s="48"/>
      <c r="BK91" s="49"/>
      <c r="CA91" t="s">
        <v>31</v>
      </c>
    </row>
    <row r="92" spans="1:79" s="6" customFormat="1" ht="12.75" customHeight="1" x14ac:dyDescent="0.2">
      <c r="A92" s="86"/>
      <c r="B92" s="87"/>
      <c r="C92" s="87"/>
      <c r="D92" s="87"/>
      <c r="E92" s="88"/>
      <c r="F92" s="86" t="s">
        <v>147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107"/>
      <c r="Y92" s="108"/>
      <c r="Z92" s="108"/>
      <c r="AA92" s="108"/>
      <c r="AB92" s="109"/>
      <c r="AC92" s="107"/>
      <c r="AD92" s="108"/>
      <c r="AE92" s="108"/>
      <c r="AF92" s="108"/>
      <c r="AG92" s="109"/>
      <c r="AH92" s="103"/>
      <c r="AI92" s="103"/>
      <c r="AJ92" s="103"/>
      <c r="AK92" s="103"/>
      <c r="AL92" s="103"/>
      <c r="AM92" s="103">
        <f>IF(ISNUMBER(X92),X92,0)+IF(ISNUMBER(AC92),AC92,0)</f>
        <v>0</v>
      </c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>
        <f>IF(ISNUMBER(AR92),AR92,0)+IF(ISNUMBER(AW92),AW92,0)</f>
        <v>0</v>
      </c>
      <c r="BH92" s="103"/>
      <c r="BI92" s="103"/>
      <c r="BJ92" s="103"/>
      <c r="BK92" s="103"/>
      <c r="CA92" s="6" t="s">
        <v>32</v>
      </c>
    </row>
    <row r="95" spans="1:79" ht="14.25" customHeight="1" x14ac:dyDescent="0.2">
      <c r="A95" s="29" t="s">
        <v>120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4.25" customHeight="1" x14ac:dyDescent="0.2">
      <c r="A96" s="29" t="s">
        <v>238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223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</row>
    <row r="98" spans="1:79" ht="23.1" customHeight="1" x14ac:dyDescent="0.2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36" t="s">
        <v>224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8"/>
      <c r="AN98" s="36" t="s">
        <v>227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8"/>
      <c r="BG98" s="27" t="s">
        <v>235</v>
      </c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</row>
    <row r="99" spans="1:79" ht="52.5" customHeight="1" x14ac:dyDescent="0.2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9"/>
      <c r="AI99" s="36" t="s">
        <v>5</v>
      </c>
      <c r="AJ99" s="37"/>
      <c r="AK99" s="37"/>
      <c r="AL99" s="37"/>
      <c r="AM99" s="38"/>
      <c r="AN99" s="36" t="s">
        <v>4</v>
      </c>
      <c r="AO99" s="37"/>
      <c r="AP99" s="37"/>
      <c r="AQ99" s="37"/>
      <c r="AR99" s="38"/>
      <c r="AS99" s="36" t="s">
        <v>3</v>
      </c>
      <c r="AT99" s="37"/>
      <c r="AU99" s="37"/>
      <c r="AV99" s="37"/>
      <c r="AW99" s="38"/>
      <c r="AX99" s="57" t="s">
        <v>116</v>
      </c>
      <c r="AY99" s="58"/>
      <c r="AZ99" s="58"/>
      <c r="BA99" s="59"/>
      <c r="BB99" s="36" t="s">
        <v>96</v>
      </c>
      <c r="BC99" s="37"/>
      <c r="BD99" s="37"/>
      <c r="BE99" s="37"/>
      <c r="BF99" s="38"/>
      <c r="BG99" s="36" t="s">
        <v>4</v>
      </c>
      <c r="BH99" s="37"/>
      <c r="BI99" s="37"/>
      <c r="BJ99" s="37"/>
      <c r="BK99" s="38"/>
      <c r="BL99" s="27" t="s">
        <v>3</v>
      </c>
      <c r="BM99" s="27"/>
      <c r="BN99" s="27"/>
      <c r="BO99" s="27"/>
      <c r="BP99" s="27"/>
      <c r="BQ99" s="74" t="s">
        <v>116</v>
      </c>
      <c r="BR99" s="74"/>
      <c r="BS99" s="74"/>
      <c r="BT99" s="74"/>
      <c r="BU99" s="36" t="s">
        <v>97</v>
      </c>
      <c r="BV99" s="37"/>
      <c r="BW99" s="37"/>
      <c r="BX99" s="37"/>
      <c r="BY99" s="38"/>
    </row>
    <row r="100" spans="1:79" ht="15" customHeight="1" x14ac:dyDescent="0.2">
      <c r="A100" s="36">
        <v>1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8"/>
      <c r="AI100" s="36">
        <v>6</v>
      </c>
      <c r="AJ100" s="37"/>
      <c r="AK100" s="37"/>
      <c r="AL100" s="37"/>
      <c r="AM100" s="38"/>
      <c r="AN100" s="36">
        <v>7</v>
      </c>
      <c r="AO100" s="37"/>
      <c r="AP100" s="37"/>
      <c r="AQ100" s="37"/>
      <c r="AR100" s="38"/>
      <c r="AS100" s="36">
        <v>8</v>
      </c>
      <c r="AT100" s="37"/>
      <c r="AU100" s="37"/>
      <c r="AV100" s="37"/>
      <c r="AW100" s="38"/>
      <c r="AX100" s="27">
        <v>9</v>
      </c>
      <c r="AY100" s="27"/>
      <c r="AZ100" s="27"/>
      <c r="BA100" s="27"/>
      <c r="BB100" s="36">
        <v>10</v>
      </c>
      <c r="BC100" s="37"/>
      <c r="BD100" s="37"/>
      <c r="BE100" s="37"/>
      <c r="BF100" s="38"/>
      <c r="BG100" s="36">
        <v>11</v>
      </c>
      <c r="BH100" s="37"/>
      <c r="BI100" s="37"/>
      <c r="BJ100" s="37"/>
      <c r="BK100" s="38"/>
      <c r="BL100" s="27">
        <v>12</v>
      </c>
      <c r="BM100" s="27"/>
      <c r="BN100" s="27"/>
      <c r="BO100" s="27"/>
      <c r="BP100" s="27"/>
      <c r="BQ100" s="36">
        <v>13</v>
      </c>
      <c r="BR100" s="37"/>
      <c r="BS100" s="37"/>
      <c r="BT100" s="38"/>
      <c r="BU100" s="36">
        <v>14</v>
      </c>
      <c r="BV100" s="37"/>
      <c r="BW100" s="37"/>
      <c r="BX100" s="37"/>
      <c r="BY100" s="38"/>
    </row>
    <row r="101" spans="1:79" s="1" customFormat="1" ht="14.25" hidden="1" customHeight="1" x14ac:dyDescent="0.2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26" t="s">
        <v>65</v>
      </c>
      <c r="V101" s="26"/>
      <c r="W101" s="26"/>
      <c r="X101" s="26"/>
      <c r="Y101" s="26"/>
      <c r="Z101" s="26" t="s">
        <v>66</v>
      </c>
      <c r="AA101" s="26"/>
      <c r="AB101" s="26"/>
      <c r="AC101" s="26"/>
      <c r="AD101" s="26"/>
      <c r="AE101" s="26" t="s">
        <v>91</v>
      </c>
      <c r="AF101" s="26"/>
      <c r="AG101" s="26"/>
      <c r="AH101" s="26"/>
      <c r="AI101" s="50" t="s">
        <v>169</v>
      </c>
      <c r="AJ101" s="50"/>
      <c r="AK101" s="50"/>
      <c r="AL101" s="50"/>
      <c r="AM101" s="50"/>
      <c r="AN101" s="26" t="s">
        <v>67</v>
      </c>
      <c r="AO101" s="26"/>
      <c r="AP101" s="26"/>
      <c r="AQ101" s="26"/>
      <c r="AR101" s="26"/>
      <c r="AS101" s="26" t="s">
        <v>68</v>
      </c>
      <c r="AT101" s="26"/>
      <c r="AU101" s="26"/>
      <c r="AV101" s="26"/>
      <c r="AW101" s="26"/>
      <c r="AX101" s="26" t="s">
        <v>92</v>
      </c>
      <c r="AY101" s="26"/>
      <c r="AZ101" s="26"/>
      <c r="BA101" s="26"/>
      <c r="BB101" s="50" t="s">
        <v>169</v>
      </c>
      <c r="BC101" s="50"/>
      <c r="BD101" s="50"/>
      <c r="BE101" s="50"/>
      <c r="BF101" s="50"/>
      <c r="BG101" s="26" t="s">
        <v>58</v>
      </c>
      <c r="BH101" s="26"/>
      <c r="BI101" s="26"/>
      <c r="BJ101" s="26"/>
      <c r="BK101" s="26"/>
      <c r="BL101" s="26" t="s">
        <v>59</v>
      </c>
      <c r="BM101" s="26"/>
      <c r="BN101" s="26"/>
      <c r="BO101" s="26"/>
      <c r="BP101" s="26"/>
      <c r="BQ101" s="26" t="s">
        <v>93</v>
      </c>
      <c r="BR101" s="26"/>
      <c r="BS101" s="26"/>
      <c r="BT101" s="26"/>
      <c r="BU101" s="50" t="s">
        <v>169</v>
      </c>
      <c r="BV101" s="50"/>
      <c r="BW101" s="50"/>
      <c r="BX101" s="50"/>
      <c r="BY101" s="50"/>
      <c r="CA101" t="s">
        <v>33</v>
      </c>
    </row>
    <row r="102" spans="1:79" s="99" customFormat="1" ht="25.5" customHeight="1" x14ac:dyDescent="0.2">
      <c r="A102" s="89">
        <v>1</v>
      </c>
      <c r="B102" s="90"/>
      <c r="C102" s="90"/>
      <c r="D102" s="92" t="s">
        <v>275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24831498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6">
        <v>0</v>
      </c>
      <c r="AF102" s="97"/>
      <c r="AG102" s="97"/>
      <c r="AH102" s="98"/>
      <c r="AI102" s="96">
        <f>IF(ISNUMBER(U102),U102,0)+IF(ISNUMBER(Z102),Z102,0)</f>
        <v>24831498</v>
      </c>
      <c r="AJ102" s="97"/>
      <c r="AK102" s="97"/>
      <c r="AL102" s="97"/>
      <c r="AM102" s="98"/>
      <c r="AN102" s="96">
        <v>30340407</v>
      </c>
      <c r="AO102" s="97"/>
      <c r="AP102" s="97"/>
      <c r="AQ102" s="97"/>
      <c r="AR102" s="98"/>
      <c r="AS102" s="96">
        <v>0</v>
      </c>
      <c r="AT102" s="97"/>
      <c r="AU102" s="97"/>
      <c r="AV102" s="97"/>
      <c r="AW102" s="98"/>
      <c r="AX102" s="96">
        <v>0</v>
      </c>
      <c r="AY102" s="97"/>
      <c r="AZ102" s="97"/>
      <c r="BA102" s="98"/>
      <c r="BB102" s="96">
        <f>IF(ISNUMBER(AN102),AN102,0)+IF(ISNUMBER(AS102),AS102,0)</f>
        <v>30340407</v>
      </c>
      <c r="BC102" s="97"/>
      <c r="BD102" s="97"/>
      <c r="BE102" s="97"/>
      <c r="BF102" s="98"/>
      <c r="BG102" s="96">
        <v>650695</v>
      </c>
      <c r="BH102" s="97"/>
      <c r="BI102" s="97"/>
      <c r="BJ102" s="97"/>
      <c r="BK102" s="98"/>
      <c r="BL102" s="96">
        <v>0</v>
      </c>
      <c r="BM102" s="97"/>
      <c r="BN102" s="97"/>
      <c r="BO102" s="97"/>
      <c r="BP102" s="98"/>
      <c r="BQ102" s="96">
        <v>0</v>
      </c>
      <c r="BR102" s="97"/>
      <c r="BS102" s="97"/>
      <c r="BT102" s="98"/>
      <c r="BU102" s="96">
        <f>IF(ISNUMBER(BG102),BG102,0)+IF(ISNUMBER(BL102),BL102,0)</f>
        <v>650695</v>
      </c>
      <c r="BV102" s="97"/>
      <c r="BW102" s="97"/>
      <c r="BX102" s="97"/>
      <c r="BY102" s="98"/>
      <c r="CA102" s="99" t="s">
        <v>34</v>
      </c>
    </row>
    <row r="103" spans="1:79" s="99" customFormat="1" ht="25.5" customHeight="1" x14ac:dyDescent="0.2">
      <c r="A103" s="89">
        <v>2</v>
      </c>
      <c r="B103" s="90"/>
      <c r="C103" s="90"/>
      <c r="D103" s="92" t="s">
        <v>276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9496596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9496596</v>
      </c>
      <c r="AJ103" s="97"/>
      <c r="AK103" s="97"/>
      <c r="AL103" s="97"/>
      <c r="AM103" s="98"/>
      <c r="AN103" s="96">
        <v>0</v>
      </c>
      <c r="AO103" s="97"/>
      <c r="AP103" s="97"/>
      <c r="AQ103" s="97"/>
      <c r="AR103" s="98"/>
      <c r="AS103" s="96">
        <v>9496596</v>
      </c>
      <c r="AT103" s="97"/>
      <c r="AU103" s="97"/>
      <c r="AV103" s="97"/>
      <c r="AW103" s="98"/>
      <c r="AX103" s="96">
        <v>0</v>
      </c>
      <c r="AY103" s="97"/>
      <c r="AZ103" s="97"/>
      <c r="BA103" s="98"/>
      <c r="BB103" s="96">
        <f>IF(ISNUMBER(AN103),AN103,0)+IF(ISNUMBER(AS103),AS103,0)</f>
        <v>9496596</v>
      </c>
      <c r="BC103" s="97"/>
      <c r="BD103" s="97"/>
      <c r="BE103" s="97"/>
      <c r="BF103" s="98"/>
      <c r="BG103" s="96">
        <v>0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0</v>
      </c>
      <c r="BV103" s="97"/>
      <c r="BW103" s="97"/>
      <c r="BX103" s="97"/>
      <c r="BY103" s="98"/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24831498</v>
      </c>
      <c r="V104" s="105"/>
      <c r="W104" s="105"/>
      <c r="X104" s="105"/>
      <c r="Y104" s="106"/>
      <c r="Z104" s="104">
        <v>9496596</v>
      </c>
      <c r="AA104" s="105"/>
      <c r="AB104" s="105"/>
      <c r="AC104" s="105"/>
      <c r="AD104" s="106"/>
      <c r="AE104" s="104">
        <v>0</v>
      </c>
      <c r="AF104" s="105"/>
      <c r="AG104" s="105"/>
      <c r="AH104" s="106"/>
      <c r="AI104" s="104">
        <f>IF(ISNUMBER(U104),U104,0)+IF(ISNUMBER(Z104),Z104,0)</f>
        <v>34328094</v>
      </c>
      <c r="AJ104" s="105"/>
      <c r="AK104" s="105"/>
      <c r="AL104" s="105"/>
      <c r="AM104" s="106"/>
      <c r="AN104" s="104">
        <v>30340407</v>
      </c>
      <c r="AO104" s="105"/>
      <c r="AP104" s="105"/>
      <c r="AQ104" s="105"/>
      <c r="AR104" s="106"/>
      <c r="AS104" s="104">
        <v>9496596</v>
      </c>
      <c r="AT104" s="105"/>
      <c r="AU104" s="105"/>
      <c r="AV104" s="105"/>
      <c r="AW104" s="106"/>
      <c r="AX104" s="104">
        <v>0</v>
      </c>
      <c r="AY104" s="105"/>
      <c r="AZ104" s="105"/>
      <c r="BA104" s="106"/>
      <c r="BB104" s="104">
        <f>IF(ISNUMBER(AN104),AN104,0)+IF(ISNUMBER(AS104),AS104,0)</f>
        <v>39837003</v>
      </c>
      <c r="BC104" s="105"/>
      <c r="BD104" s="105"/>
      <c r="BE104" s="105"/>
      <c r="BF104" s="106"/>
      <c r="BG104" s="104">
        <v>650695</v>
      </c>
      <c r="BH104" s="105"/>
      <c r="BI104" s="105"/>
      <c r="BJ104" s="105"/>
      <c r="BK104" s="106"/>
      <c r="BL104" s="104">
        <v>0</v>
      </c>
      <c r="BM104" s="105"/>
      <c r="BN104" s="105"/>
      <c r="BO104" s="105"/>
      <c r="BP104" s="106"/>
      <c r="BQ104" s="104">
        <v>0</v>
      </c>
      <c r="BR104" s="105"/>
      <c r="BS104" s="105"/>
      <c r="BT104" s="106"/>
      <c r="BU104" s="104">
        <f>IF(ISNUMBER(BG104),BG104,0)+IF(ISNUMBER(BL104),BL104,0)</f>
        <v>650695</v>
      </c>
      <c r="BV104" s="105"/>
      <c r="BW104" s="105"/>
      <c r="BX104" s="105"/>
      <c r="BY104" s="106"/>
    </row>
    <row r="106" spans="1:79" ht="14.25" customHeight="1" x14ac:dyDescent="0.2">
      <c r="A106" s="29" t="s">
        <v>253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0.2">
      <c r="A107" s="75" t="s">
        <v>223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</row>
    <row r="108" spans="1:79" ht="23.1" customHeight="1" x14ac:dyDescent="0.2">
      <c r="A108" s="51" t="s">
        <v>6</v>
      </c>
      <c r="B108" s="52"/>
      <c r="C108" s="52"/>
      <c r="D108" s="51" t="s">
        <v>121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27" t="s">
        <v>245</v>
      </c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 t="s">
        <v>250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</row>
    <row r="109" spans="1:79" ht="54" customHeight="1" x14ac:dyDescent="0.2">
      <c r="A109" s="54"/>
      <c r="B109" s="55"/>
      <c r="C109" s="55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7" t="s">
        <v>116</v>
      </c>
      <c r="AF109" s="58"/>
      <c r="AG109" s="58"/>
      <c r="AH109" s="58"/>
      <c r="AI109" s="59"/>
      <c r="AJ109" s="36" t="s">
        <v>5</v>
      </c>
      <c r="AK109" s="37"/>
      <c r="AL109" s="37"/>
      <c r="AM109" s="37"/>
      <c r="AN109" s="38"/>
      <c r="AO109" s="36" t="s">
        <v>4</v>
      </c>
      <c r="AP109" s="37"/>
      <c r="AQ109" s="37"/>
      <c r="AR109" s="37"/>
      <c r="AS109" s="38"/>
      <c r="AT109" s="36" t="s">
        <v>3</v>
      </c>
      <c r="AU109" s="37"/>
      <c r="AV109" s="37"/>
      <c r="AW109" s="37"/>
      <c r="AX109" s="38"/>
      <c r="AY109" s="57" t="s">
        <v>116</v>
      </c>
      <c r="AZ109" s="58"/>
      <c r="BA109" s="58"/>
      <c r="BB109" s="58"/>
      <c r="BC109" s="59"/>
      <c r="BD109" s="27" t="s">
        <v>96</v>
      </c>
      <c r="BE109" s="27"/>
      <c r="BF109" s="27"/>
      <c r="BG109" s="27"/>
      <c r="BH109" s="27"/>
    </row>
    <row r="110" spans="1:79" ht="15" customHeight="1" x14ac:dyDescent="0.2">
      <c r="A110" s="36" t="s">
        <v>168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7"/>
      <c r="AI110" s="38"/>
      <c r="AJ110" s="36">
        <v>6</v>
      </c>
      <c r="AK110" s="37"/>
      <c r="AL110" s="37"/>
      <c r="AM110" s="37"/>
      <c r="AN110" s="38"/>
      <c r="AO110" s="36">
        <v>7</v>
      </c>
      <c r="AP110" s="37"/>
      <c r="AQ110" s="37"/>
      <c r="AR110" s="37"/>
      <c r="AS110" s="38"/>
      <c r="AT110" s="36">
        <v>8</v>
      </c>
      <c r="AU110" s="37"/>
      <c r="AV110" s="37"/>
      <c r="AW110" s="37"/>
      <c r="AX110" s="38"/>
      <c r="AY110" s="36">
        <v>9</v>
      </c>
      <c r="AZ110" s="37"/>
      <c r="BA110" s="37"/>
      <c r="BB110" s="37"/>
      <c r="BC110" s="38"/>
      <c r="BD110" s="36">
        <v>10</v>
      </c>
      <c r="BE110" s="37"/>
      <c r="BF110" s="37"/>
      <c r="BG110" s="37"/>
      <c r="BH110" s="38"/>
    </row>
    <row r="111" spans="1:79" s="1" customFormat="1" ht="12.75" hidden="1" customHeight="1" x14ac:dyDescent="0.2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39" t="s">
        <v>60</v>
      </c>
      <c r="V111" s="40"/>
      <c r="W111" s="40"/>
      <c r="X111" s="40"/>
      <c r="Y111" s="41"/>
      <c r="Z111" s="39" t="s">
        <v>61</v>
      </c>
      <c r="AA111" s="40"/>
      <c r="AB111" s="40"/>
      <c r="AC111" s="40"/>
      <c r="AD111" s="41"/>
      <c r="AE111" s="39" t="s">
        <v>94</v>
      </c>
      <c r="AF111" s="40"/>
      <c r="AG111" s="40"/>
      <c r="AH111" s="40"/>
      <c r="AI111" s="41"/>
      <c r="AJ111" s="47" t="s">
        <v>170</v>
      </c>
      <c r="AK111" s="48"/>
      <c r="AL111" s="48"/>
      <c r="AM111" s="48"/>
      <c r="AN111" s="49"/>
      <c r="AO111" s="39" t="s">
        <v>62</v>
      </c>
      <c r="AP111" s="40"/>
      <c r="AQ111" s="40"/>
      <c r="AR111" s="40"/>
      <c r="AS111" s="41"/>
      <c r="AT111" s="39" t="s">
        <v>63</v>
      </c>
      <c r="AU111" s="40"/>
      <c r="AV111" s="40"/>
      <c r="AW111" s="40"/>
      <c r="AX111" s="41"/>
      <c r="AY111" s="39" t="s">
        <v>95</v>
      </c>
      <c r="AZ111" s="40"/>
      <c r="BA111" s="40"/>
      <c r="BB111" s="40"/>
      <c r="BC111" s="41"/>
      <c r="BD111" s="50" t="s">
        <v>170</v>
      </c>
      <c r="BE111" s="50"/>
      <c r="BF111" s="50"/>
      <c r="BG111" s="50"/>
      <c r="BH111" s="50"/>
      <c r="CA111" s="1" t="s">
        <v>35</v>
      </c>
    </row>
    <row r="112" spans="1:79" s="99" customFormat="1" ht="25.5" customHeight="1" x14ac:dyDescent="0.2">
      <c r="A112" s="89">
        <v>1</v>
      </c>
      <c r="B112" s="90"/>
      <c r="C112" s="90"/>
      <c r="D112" s="92" t="s">
        <v>275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0</v>
      </c>
      <c r="V112" s="97"/>
      <c r="W112" s="97"/>
      <c r="X112" s="97"/>
      <c r="Y112" s="98"/>
      <c r="Z112" s="96">
        <v>0</v>
      </c>
      <c r="AA112" s="97"/>
      <c r="AB112" s="97"/>
      <c r="AC112" s="97"/>
      <c r="AD112" s="98"/>
      <c r="AE112" s="95">
        <v>0</v>
      </c>
      <c r="AF112" s="95"/>
      <c r="AG112" s="95"/>
      <c r="AH112" s="95"/>
      <c r="AI112" s="95"/>
      <c r="AJ112" s="110">
        <f>IF(ISNUMBER(U112),U112,0)+IF(ISNUMBER(Z112),Z112,0)</f>
        <v>0</v>
      </c>
      <c r="AK112" s="110"/>
      <c r="AL112" s="110"/>
      <c r="AM112" s="110"/>
      <c r="AN112" s="110"/>
      <c r="AO112" s="95">
        <v>0</v>
      </c>
      <c r="AP112" s="95"/>
      <c r="AQ112" s="95"/>
      <c r="AR112" s="95"/>
      <c r="AS112" s="95"/>
      <c r="AT112" s="110">
        <v>0</v>
      </c>
      <c r="AU112" s="110"/>
      <c r="AV112" s="110"/>
      <c r="AW112" s="110"/>
      <c r="AX112" s="110"/>
      <c r="AY112" s="95">
        <v>0</v>
      </c>
      <c r="AZ112" s="95"/>
      <c r="BA112" s="95"/>
      <c r="BB112" s="95"/>
      <c r="BC112" s="95"/>
      <c r="BD112" s="110">
        <f>IF(ISNUMBER(AO112),AO112,0)+IF(ISNUMBER(AT112),AT112,0)</f>
        <v>0</v>
      </c>
      <c r="BE112" s="110"/>
      <c r="BF112" s="110"/>
      <c r="BG112" s="110"/>
      <c r="BH112" s="110"/>
      <c r="CA112" s="99" t="s">
        <v>36</v>
      </c>
    </row>
    <row r="113" spans="1:79" s="99" customFormat="1" ht="25.5" customHeight="1" x14ac:dyDescent="0.2">
      <c r="A113" s="89">
        <v>2</v>
      </c>
      <c r="B113" s="90"/>
      <c r="C113" s="90"/>
      <c r="D113" s="92" t="s">
        <v>276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5">
        <v>0</v>
      </c>
      <c r="AF113" s="95"/>
      <c r="AG113" s="95"/>
      <c r="AH113" s="95"/>
      <c r="AI113" s="95"/>
      <c r="AJ113" s="110">
        <f>IF(ISNUMBER(U113),U113,0)+IF(ISNUMBER(Z113),Z113,0)</f>
        <v>0</v>
      </c>
      <c r="AK113" s="110"/>
      <c r="AL113" s="110"/>
      <c r="AM113" s="110"/>
      <c r="AN113" s="110"/>
      <c r="AO113" s="95">
        <v>0</v>
      </c>
      <c r="AP113" s="95"/>
      <c r="AQ113" s="95"/>
      <c r="AR113" s="95"/>
      <c r="AS113" s="95"/>
      <c r="AT113" s="110">
        <v>0</v>
      </c>
      <c r="AU113" s="110"/>
      <c r="AV113" s="110"/>
      <c r="AW113" s="110"/>
      <c r="AX113" s="110"/>
      <c r="AY113" s="95">
        <v>0</v>
      </c>
      <c r="AZ113" s="95"/>
      <c r="BA113" s="95"/>
      <c r="BB113" s="95"/>
      <c r="BC113" s="95"/>
      <c r="BD113" s="110">
        <f>IF(ISNUMBER(AO113),AO113,0)+IF(ISNUMBER(AT113),AT113,0)</f>
        <v>0</v>
      </c>
      <c r="BE113" s="110"/>
      <c r="BF113" s="110"/>
      <c r="BG113" s="110"/>
      <c r="BH113" s="110"/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0</v>
      </c>
      <c r="V114" s="105"/>
      <c r="W114" s="105"/>
      <c r="X114" s="105"/>
      <c r="Y114" s="106"/>
      <c r="Z114" s="104">
        <v>0</v>
      </c>
      <c r="AA114" s="105"/>
      <c r="AB114" s="105"/>
      <c r="AC114" s="105"/>
      <c r="AD114" s="106"/>
      <c r="AE114" s="103">
        <v>0</v>
      </c>
      <c r="AF114" s="103"/>
      <c r="AG114" s="103"/>
      <c r="AH114" s="103"/>
      <c r="AI114" s="103"/>
      <c r="AJ114" s="85">
        <f>IF(ISNUMBER(U114),U114,0)+IF(ISNUMBER(Z114),Z114,0)</f>
        <v>0</v>
      </c>
      <c r="AK114" s="85"/>
      <c r="AL114" s="85"/>
      <c r="AM114" s="85"/>
      <c r="AN114" s="85"/>
      <c r="AO114" s="103">
        <v>0</v>
      </c>
      <c r="AP114" s="103"/>
      <c r="AQ114" s="103"/>
      <c r="AR114" s="103"/>
      <c r="AS114" s="103"/>
      <c r="AT114" s="85">
        <v>0</v>
      </c>
      <c r="AU114" s="85"/>
      <c r="AV114" s="85"/>
      <c r="AW114" s="85"/>
      <c r="AX114" s="85"/>
      <c r="AY114" s="103">
        <v>0</v>
      </c>
      <c r="AZ114" s="103"/>
      <c r="BA114" s="103"/>
      <c r="BB114" s="103"/>
      <c r="BC114" s="103"/>
      <c r="BD114" s="85">
        <f>IF(ISNUMBER(AO114),AO114,0)+IF(ISNUMBER(AT114),AT114,0)</f>
        <v>0</v>
      </c>
      <c r="BE114" s="85"/>
      <c r="BF114" s="85"/>
      <c r="BG114" s="85"/>
      <c r="BH114" s="85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29" t="s">
        <v>152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4.25" customHeight="1" x14ac:dyDescent="0.2">
      <c r="A118" s="29" t="s">
        <v>239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1" t="s">
        <v>6</v>
      </c>
      <c r="B119" s="52"/>
      <c r="C119" s="52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224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227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  <c r="BJ119" s="36" t="s">
        <v>235</v>
      </c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8"/>
    </row>
    <row r="120" spans="1:79" ht="32.25" customHeight="1" x14ac:dyDescent="0.2">
      <c r="A120" s="54"/>
      <c r="B120" s="55"/>
      <c r="C120" s="5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  <c r="BJ120" s="27" t="s">
        <v>4</v>
      </c>
      <c r="BK120" s="27"/>
      <c r="BL120" s="27"/>
      <c r="BM120" s="27"/>
      <c r="BN120" s="27"/>
      <c r="BO120" s="27" t="s">
        <v>3</v>
      </c>
      <c r="BP120" s="27"/>
      <c r="BQ120" s="27"/>
      <c r="BR120" s="27"/>
      <c r="BS120" s="27"/>
      <c r="BT120" s="27" t="s">
        <v>97</v>
      </c>
      <c r="BU120" s="27"/>
      <c r="BV120" s="27"/>
      <c r="BW120" s="27"/>
      <c r="BX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  <c r="BJ121" s="27">
        <v>11</v>
      </c>
      <c r="BK121" s="27"/>
      <c r="BL121" s="27"/>
      <c r="BM121" s="27"/>
      <c r="BN121" s="27"/>
      <c r="BO121" s="27">
        <v>12</v>
      </c>
      <c r="BP121" s="27"/>
      <c r="BQ121" s="27"/>
      <c r="BR121" s="27"/>
      <c r="BS121" s="27"/>
      <c r="BT121" s="27">
        <v>13</v>
      </c>
      <c r="BU121" s="27"/>
      <c r="BV121" s="27"/>
      <c r="BW121" s="27"/>
      <c r="BX121" s="27"/>
    </row>
    <row r="122" spans="1:79" ht="10.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111</v>
      </c>
      <c r="AG122" s="26"/>
      <c r="AH122" s="26"/>
      <c r="AI122" s="26"/>
      <c r="AJ122" s="26"/>
      <c r="AK122" s="30" t="s">
        <v>112</v>
      </c>
      <c r="AL122" s="30"/>
      <c r="AM122" s="30"/>
      <c r="AN122" s="30"/>
      <c r="AO122" s="30"/>
      <c r="AP122" s="50" t="s">
        <v>181</v>
      </c>
      <c r="AQ122" s="50"/>
      <c r="AR122" s="50"/>
      <c r="AS122" s="50"/>
      <c r="AT122" s="50"/>
      <c r="AU122" s="26" t="s">
        <v>113</v>
      </c>
      <c r="AV122" s="26"/>
      <c r="AW122" s="26"/>
      <c r="AX122" s="26"/>
      <c r="AY122" s="26"/>
      <c r="AZ122" s="30" t="s">
        <v>114</v>
      </c>
      <c r="BA122" s="30"/>
      <c r="BB122" s="30"/>
      <c r="BC122" s="30"/>
      <c r="BD122" s="30"/>
      <c r="BE122" s="50" t="s">
        <v>181</v>
      </c>
      <c r="BF122" s="50"/>
      <c r="BG122" s="50"/>
      <c r="BH122" s="50"/>
      <c r="BI122" s="50"/>
      <c r="BJ122" s="26" t="s">
        <v>105</v>
      </c>
      <c r="BK122" s="26"/>
      <c r="BL122" s="26"/>
      <c r="BM122" s="26"/>
      <c r="BN122" s="26"/>
      <c r="BO122" s="30" t="s">
        <v>106</v>
      </c>
      <c r="BP122" s="30"/>
      <c r="BQ122" s="30"/>
      <c r="BR122" s="30"/>
      <c r="BS122" s="30"/>
      <c r="BT122" s="50" t="s">
        <v>181</v>
      </c>
      <c r="BU122" s="50"/>
      <c r="BV122" s="50"/>
      <c r="BW122" s="50"/>
      <c r="BX122" s="50"/>
      <c r="CA122" t="s">
        <v>37</v>
      </c>
    </row>
    <row r="123" spans="1:79" s="6" customFormat="1" ht="15" customHeight="1" x14ac:dyDescent="0.2">
      <c r="A123" s="86">
        <v>0</v>
      </c>
      <c r="B123" s="87"/>
      <c r="C123" s="87"/>
      <c r="D123" s="111" t="s">
        <v>180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CA123" s="6" t="s">
        <v>38</v>
      </c>
    </row>
    <row r="124" spans="1:79" s="6" customFormat="1" ht="15" customHeight="1" x14ac:dyDescent="0.2">
      <c r="A124" s="86">
        <v>0</v>
      </c>
      <c r="B124" s="87"/>
      <c r="C124" s="87"/>
      <c r="D124" s="113" t="s">
        <v>182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 t="s">
        <v>183</v>
      </c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2">
        <v>1129.75</v>
      </c>
      <c r="AG124" s="112"/>
      <c r="AH124" s="112"/>
      <c r="AI124" s="112"/>
      <c r="AJ124" s="112"/>
      <c r="AK124" s="112">
        <v>0</v>
      </c>
      <c r="AL124" s="112"/>
      <c r="AM124" s="112"/>
      <c r="AN124" s="112"/>
      <c r="AO124" s="112"/>
      <c r="AP124" s="112">
        <v>1129.75</v>
      </c>
      <c r="AQ124" s="112"/>
      <c r="AR124" s="112"/>
      <c r="AS124" s="112"/>
      <c r="AT124" s="112"/>
      <c r="AU124" s="112">
        <v>1011.75</v>
      </c>
      <c r="AV124" s="112"/>
      <c r="AW124" s="112"/>
      <c r="AX124" s="112"/>
      <c r="AY124" s="112"/>
      <c r="AZ124" s="112">
        <v>0</v>
      </c>
      <c r="BA124" s="112"/>
      <c r="BB124" s="112"/>
      <c r="BC124" s="112"/>
      <c r="BD124" s="112"/>
      <c r="BE124" s="112">
        <v>1011.75</v>
      </c>
      <c r="BF124" s="112"/>
      <c r="BG124" s="112"/>
      <c r="BH124" s="112"/>
      <c r="BI124" s="112"/>
      <c r="BJ124" s="112">
        <v>1011.75</v>
      </c>
      <c r="BK124" s="112"/>
      <c r="BL124" s="112"/>
      <c r="BM124" s="112"/>
      <c r="BN124" s="112"/>
      <c r="BO124" s="112">
        <v>0</v>
      </c>
      <c r="BP124" s="112"/>
      <c r="BQ124" s="112"/>
      <c r="BR124" s="112"/>
      <c r="BS124" s="112"/>
      <c r="BT124" s="112">
        <v>1011.75</v>
      </c>
      <c r="BU124" s="112"/>
      <c r="BV124" s="112"/>
      <c r="BW124" s="112"/>
      <c r="BX124" s="112"/>
    </row>
    <row r="125" spans="1:79" s="99" customFormat="1" ht="42.75" customHeight="1" x14ac:dyDescent="0.2">
      <c r="A125" s="89">
        <v>0</v>
      </c>
      <c r="B125" s="90"/>
      <c r="C125" s="90"/>
      <c r="D125" s="114" t="s">
        <v>277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183</v>
      </c>
      <c r="R125" s="27"/>
      <c r="S125" s="27"/>
      <c r="T125" s="27"/>
      <c r="U125" s="27"/>
      <c r="V125" s="27" t="s">
        <v>185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115">
        <v>986.25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986.25</v>
      </c>
      <c r="AQ125" s="115"/>
      <c r="AR125" s="115"/>
      <c r="AS125" s="115"/>
      <c r="AT125" s="115"/>
      <c r="AU125" s="115">
        <v>871.5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871.5</v>
      </c>
      <c r="BF125" s="115"/>
      <c r="BG125" s="115"/>
      <c r="BH125" s="115"/>
      <c r="BI125" s="115"/>
      <c r="BJ125" s="115">
        <v>867.5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867.5</v>
      </c>
      <c r="BU125" s="115"/>
      <c r="BV125" s="115"/>
      <c r="BW125" s="115"/>
      <c r="BX125" s="115"/>
    </row>
    <row r="126" spans="1:79" s="99" customFormat="1" ht="15" customHeight="1" x14ac:dyDescent="0.2">
      <c r="A126" s="89">
        <v>0</v>
      </c>
      <c r="B126" s="90"/>
      <c r="C126" s="90"/>
      <c r="D126" s="114" t="s">
        <v>278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183</v>
      </c>
      <c r="R126" s="27"/>
      <c r="S126" s="27"/>
      <c r="T126" s="27"/>
      <c r="U126" s="27"/>
      <c r="V126" s="27" t="s">
        <v>185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143.5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143.5</v>
      </c>
      <c r="AQ126" s="115"/>
      <c r="AR126" s="115"/>
      <c r="AS126" s="115"/>
      <c r="AT126" s="115"/>
      <c r="AU126" s="115">
        <v>140.25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140.25</v>
      </c>
      <c r="BF126" s="115"/>
      <c r="BG126" s="115"/>
      <c r="BH126" s="115"/>
      <c r="BI126" s="115"/>
      <c r="BJ126" s="115">
        <v>144.25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144.25</v>
      </c>
      <c r="BU126" s="115"/>
      <c r="BV126" s="115"/>
      <c r="BW126" s="115"/>
      <c r="BX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279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114" t="s">
        <v>280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</v>
      </c>
      <c r="AQ127" s="115"/>
      <c r="AR127" s="115"/>
      <c r="AS127" s="115"/>
      <c r="AT127" s="115"/>
      <c r="AU127" s="115">
        <v>1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1</v>
      </c>
      <c r="BF127" s="115"/>
      <c r="BG127" s="115"/>
      <c r="BH127" s="115"/>
      <c r="BI127" s="115"/>
      <c r="BJ127" s="115">
        <v>1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</v>
      </c>
      <c r="BU127" s="115"/>
      <c r="BV127" s="115"/>
      <c r="BW127" s="115"/>
      <c r="BX127" s="115"/>
    </row>
    <row r="128" spans="1:79" s="99" customFormat="1" ht="45" customHeight="1" x14ac:dyDescent="0.2">
      <c r="A128" s="89">
        <v>0</v>
      </c>
      <c r="B128" s="90"/>
      <c r="C128" s="90"/>
      <c r="D128" s="114" t="s">
        <v>281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114" t="s">
        <v>282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510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510</v>
      </c>
      <c r="AQ128" s="115"/>
      <c r="AR128" s="115"/>
      <c r="AS128" s="115"/>
      <c r="AT128" s="115"/>
      <c r="AU128" s="115">
        <v>510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510</v>
      </c>
      <c r="BF128" s="115"/>
      <c r="BG128" s="115"/>
      <c r="BH128" s="115"/>
      <c r="BI128" s="115"/>
      <c r="BJ128" s="115">
        <v>490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490</v>
      </c>
      <c r="BU128" s="115"/>
      <c r="BV128" s="115"/>
      <c r="BW128" s="115"/>
      <c r="BX128" s="115"/>
    </row>
    <row r="129" spans="1:76" s="99" customFormat="1" ht="45" customHeight="1" x14ac:dyDescent="0.2">
      <c r="A129" s="89">
        <v>0</v>
      </c>
      <c r="B129" s="90"/>
      <c r="C129" s="90"/>
      <c r="D129" s="114" t="s">
        <v>283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284</v>
      </c>
      <c r="R129" s="27"/>
      <c r="S129" s="27"/>
      <c r="T129" s="27"/>
      <c r="U129" s="27"/>
      <c r="V129" s="114" t="s">
        <v>282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</v>
      </c>
      <c r="AG129" s="115"/>
      <c r="AH129" s="115"/>
      <c r="AI129" s="115"/>
      <c r="AJ129" s="115"/>
      <c r="AK129" s="115">
        <v>6765400</v>
      </c>
      <c r="AL129" s="115"/>
      <c r="AM129" s="115"/>
      <c r="AN129" s="115"/>
      <c r="AO129" s="115"/>
      <c r="AP129" s="115">
        <v>6765400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  <c r="BJ129" s="115">
        <v>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0</v>
      </c>
      <c r="BU129" s="115"/>
      <c r="BV129" s="115"/>
      <c r="BW129" s="115"/>
      <c r="BX129" s="115"/>
    </row>
    <row r="130" spans="1:76" s="6" customFormat="1" ht="15" customHeight="1" x14ac:dyDescent="0.2">
      <c r="A130" s="86">
        <v>0</v>
      </c>
      <c r="B130" s="87"/>
      <c r="C130" s="87"/>
      <c r="D130" s="113" t="s">
        <v>186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</row>
    <row r="131" spans="1:76" s="99" customFormat="1" ht="42.75" customHeight="1" x14ac:dyDescent="0.2">
      <c r="A131" s="89">
        <v>0</v>
      </c>
      <c r="B131" s="90"/>
      <c r="C131" s="90"/>
      <c r="D131" s="114" t="s">
        <v>285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183</v>
      </c>
      <c r="R131" s="27"/>
      <c r="S131" s="27"/>
      <c r="T131" s="27"/>
      <c r="U131" s="27"/>
      <c r="V131" s="114" t="s">
        <v>286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165450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165450</v>
      </c>
      <c r="AQ131" s="115"/>
      <c r="AR131" s="115"/>
      <c r="AS131" s="115"/>
      <c r="AT131" s="115"/>
      <c r="AU131" s="115">
        <v>165450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165450</v>
      </c>
      <c r="BF131" s="115"/>
      <c r="BG131" s="115"/>
      <c r="BH131" s="115"/>
      <c r="BI131" s="115"/>
      <c r="BJ131" s="115">
        <v>162700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162700</v>
      </c>
      <c r="BU131" s="115"/>
      <c r="BV131" s="115"/>
      <c r="BW131" s="115"/>
      <c r="BX131" s="115"/>
    </row>
    <row r="132" spans="1:76" s="6" customFormat="1" ht="60" customHeight="1" x14ac:dyDescent="0.2">
      <c r="A132" s="86">
        <v>0</v>
      </c>
      <c r="B132" s="87"/>
      <c r="C132" s="87"/>
      <c r="D132" s="113" t="s">
        <v>287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 t="s">
        <v>288</v>
      </c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>
        <v>12670</v>
      </c>
      <c r="AG132" s="112"/>
      <c r="AH132" s="112"/>
      <c r="AI132" s="112"/>
      <c r="AJ132" s="112"/>
      <c r="AK132" s="112">
        <v>0</v>
      </c>
      <c r="AL132" s="112"/>
      <c r="AM132" s="112"/>
      <c r="AN132" s="112"/>
      <c r="AO132" s="112"/>
      <c r="AP132" s="112">
        <v>12670</v>
      </c>
      <c r="AQ132" s="112"/>
      <c r="AR132" s="112"/>
      <c r="AS132" s="112"/>
      <c r="AT132" s="112"/>
      <c r="AU132" s="112">
        <v>12670</v>
      </c>
      <c r="AV132" s="112"/>
      <c r="AW132" s="112"/>
      <c r="AX132" s="112"/>
      <c r="AY132" s="112"/>
      <c r="AZ132" s="112">
        <v>0</v>
      </c>
      <c r="BA132" s="112"/>
      <c r="BB132" s="112"/>
      <c r="BC132" s="112"/>
      <c r="BD132" s="112"/>
      <c r="BE132" s="112">
        <v>12670</v>
      </c>
      <c r="BF132" s="112"/>
      <c r="BG132" s="112"/>
      <c r="BH132" s="112"/>
      <c r="BI132" s="112"/>
      <c r="BJ132" s="112">
        <v>12345</v>
      </c>
      <c r="BK132" s="112"/>
      <c r="BL132" s="112"/>
      <c r="BM132" s="112"/>
      <c r="BN132" s="112"/>
      <c r="BO132" s="112">
        <v>0</v>
      </c>
      <c r="BP132" s="112"/>
      <c r="BQ132" s="112"/>
      <c r="BR132" s="112"/>
      <c r="BS132" s="112"/>
      <c r="BT132" s="112">
        <v>12345</v>
      </c>
      <c r="BU132" s="112"/>
      <c r="BV132" s="112"/>
      <c r="BW132" s="112"/>
      <c r="BX132" s="112"/>
    </row>
    <row r="133" spans="1:76" s="99" customFormat="1" ht="57" customHeight="1" x14ac:dyDescent="0.2">
      <c r="A133" s="89">
        <v>0</v>
      </c>
      <c r="B133" s="90"/>
      <c r="C133" s="90"/>
      <c r="D133" s="114" t="s">
        <v>287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288</v>
      </c>
      <c r="R133" s="27"/>
      <c r="S133" s="27"/>
      <c r="T133" s="27"/>
      <c r="U133" s="27"/>
      <c r="V133" s="114" t="s">
        <v>286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7095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7095</v>
      </c>
      <c r="AQ133" s="115"/>
      <c r="AR133" s="115"/>
      <c r="AS133" s="115"/>
      <c r="AT133" s="115"/>
      <c r="AU133" s="115">
        <v>7095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7095</v>
      </c>
      <c r="BF133" s="115"/>
      <c r="BG133" s="115"/>
      <c r="BH133" s="115"/>
      <c r="BI133" s="115"/>
      <c r="BJ133" s="115">
        <v>6913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6913</v>
      </c>
      <c r="BU133" s="115"/>
      <c r="BV133" s="115"/>
      <c r="BW133" s="115"/>
      <c r="BX133" s="115"/>
    </row>
    <row r="134" spans="1:76" s="99" customFormat="1" ht="15" customHeight="1" x14ac:dyDescent="0.2">
      <c r="A134" s="89">
        <v>0</v>
      </c>
      <c r="B134" s="90"/>
      <c r="C134" s="90"/>
      <c r="D134" s="114" t="s">
        <v>289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288</v>
      </c>
      <c r="R134" s="27"/>
      <c r="S134" s="27"/>
      <c r="T134" s="27"/>
      <c r="U134" s="27"/>
      <c r="V134" s="114" t="s">
        <v>286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5575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5575</v>
      </c>
      <c r="AQ134" s="115"/>
      <c r="AR134" s="115"/>
      <c r="AS134" s="115"/>
      <c r="AT134" s="115"/>
      <c r="AU134" s="115">
        <v>5575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5575</v>
      </c>
      <c r="BF134" s="115"/>
      <c r="BG134" s="115"/>
      <c r="BH134" s="115"/>
      <c r="BI134" s="115"/>
      <c r="BJ134" s="115">
        <v>5432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5432</v>
      </c>
      <c r="BU134" s="115"/>
      <c r="BV134" s="115"/>
      <c r="BW134" s="115"/>
      <c r="BX134" s="115"/>
    </row>
    <row r="135" spans="1:76" s="99" customFormat="1" ht="15" customHeight="1" x14ac:dyDescent="0.2">
      <c r="A135" s="89">
        <v>0</v>
      </c>
      <c r="B135" s="90"/>
      <c r="C135" s="90"/>
      <c r="D135" s="114" t="s">
        <v>290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183</v>
      </c>
      <c r="R135" s="27"/>
      <c r="S135" s="27"/>
      <c r="T135" s="27"/>
      <c r="U135" s="27"/>
      <c r="V135" s="114" t="s">
        <v>282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0</v>
      </c>
      <c r="AG135" s="115"/>
      <c r="AH135" s="115"/>
      <c r="AI135" s="115"/>
      <c r="AJ135" s="115"/>
      <c r="AK135" s="115">
        <v>4</v>
      </c>
      <c r="AL135" s="115"/>
      <c r="AM135" s="115"/>
      <c r="AN135" s="115"/>
      <c r="AO135" s="115"/>
      <c r="AP135" s="115">
        <v>4</v>
      </c>
      <c r="AQ135" s="115"/>
      <c r="AR135" s="115"/>
      <c r="AS135" s="115"/>
      <c r="AT135" s="115"/>
      <c r="AU135" s="115">
        <v>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0</v>
      </c>
      <c r="BF135" s="115"/>
      <c r="BG135" s="115"/>
      <c r="BH135" s="115"/>
      <c r="BI135" s="115"/>
      <c r="BJ135" s="115">
        <v>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0</v>
      </c>
      <c r="BU135" s="115"/>
      <c r="BV135" s="115"/>
      <c r="BW135" s="115"/>
      <c r="BX135" s="115"/>
    </row>
    <row r="136" spans="1:76" s="6" customFormat="1" ht="15" customHeight="1" x14ac:dyDescent="0.2">
      <c r="A136" s="86">
        <v>0</v>
      </c>
      <c r="B136" s="87"/>
      <c r="C136" s="87"/>
      <c r="D136" s="113" t="s">
        <v>189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6" s="99" customFormat="1" ht="57" customHeight="1" x14ac:dyDescent="0.2">
      <c r="A137" s="89">
        <v>0</v>
      </c>
      <c r="B137" s="90"/>
      <c r="C137" s="90"/>
      <c r="D137" s="114" t="s">
        <v>291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292</v>
      </c>
      <c r="R137" s="27"/>
      <c r="S137" s="27"/>
      <c r="T137" s="27"/>
      <c r="U137" s="27"/>
      <c r="V137" s="114" t="s">
        <v>293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324.39999999999998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324.39999999999998</v>
      </c>
      <c r="AQ137" s="115"/>
      <c r="AR137" s="115"/>
      <c r="AS137" s="115"/>
      <c r="AT137" s="115"/>
      <c r="AU137" s="115">
        <v>324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324</v>
      </c>
      <c r="BF137" s="115"/>
      <c r="BG137" s="115"/>
      <c r="BH137" s="115"/>
      <c r="BI137" s="115"/>
      <c r="BJ137" s="115">
        <v>332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332</v>
      </c>
      <c r="BU137" s="115"/>
      <c r="BV137" s="115"/>
      <c r="BW137" s="115"/>
      <c r="BX137" s="115"/>
    </row>
    <row r="138" spans="1:76" s="99" customFormat="1" ht="30" customHeight="1" x14ac:dyDescent="0.2">
      <c r="A138" s="89">
        <v>0</v>
      </c>
      <c r="B138" s="90"/>
      <c r="C138" s="90"/>
      <c r="D138" s="114" t="s">
        <v>294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288</v>
      </c>
      <c r="R138" s="27"/>
      <c r="S138" s="27"/>
      <c r="T138" s="27"/>
      <c r="U138" s="27"/>
      <c r="V138" s="114" t="s">
        <v>293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88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88</v>
      </c>
      <c r="AQ138" s="115"/>
      <c r="AR138" s="115"/>
      <c r="AS138" s="115"/>
      <c r="AT138" s="115"/>
      <c r="AU138" s="115">
        <v>88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88</v>
      </c>
      <c r="BF138" s="115"/>
      <c r="BG138" s="115"/>
      <c r="BH138" s="115"/>
      <c r="BI138" s="115"/>
      <c r="BJ138" s="115">
        <v>88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88</v>
      </c>
      <c r="BU138" s="115"/>
      <c r="BV138" s="115"/>
      <c r="BW138" s="115"/>
      <c r="BX138" s="115"/>
    </row>
    <row r="139" spans="1:76" s="99" customFormat="1" ht="30" customHeight="1" x14ac:dyDescent="0.2">
      <c r="A139" s="89">
        <v>0</v>
      </c>
      <c r="B139" s="90"/>
      <c r="C139" s="90"/>
      <c r="D139" s="114" t="s">
        <v>295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284</v>
      </c>
      <c r="R139" s="27"/>
      <c r="S139" s="27"/>
      <c r="T139" s="27"/>
      <c r="U139" s="27"/>
      <c r="V139" s="114" t="s">
        <v>293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0</v>
      </c>
      <c r="AG139" s="115"/>
      <c r="AH139" s="115"/>
      <c r="AI139" s="115"/>
      <c r="AJ139" s="115"/>
      <c r="AK139" s="115">
        <v>1691350</v>
      </c>
      <c r="AL139" s="115"/>
      <c r="AM139" s="115"/>
      <c r="AN139" s="115"/>
      <c r="AO139" s="115"/>
      <c r="AP139" s="115">
        <v>1691350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0</v>
      </c>
      <c r="BU139" s="115"/>
      <c r="BV139" s="115"/>
      <c r="BW139" s="115"/>
      <c r="BX139" s="115"/>
    </row>
    <row r="140" spans="1:76" s="6" customFormat="1" ht="15" customHeight="1" x14ac:dyDescent="0.2">
      <c r="A140" s="86">
        <v>0</v>
      </c>
      <c r="B140" s="87"/>
      <c r="C140" s="87"/>
      <c r="D140" s="113" t="s">
        <v>191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6" s="99" customFormat="1" ht="15" customHeight="1" x14ac:dyDescent="0.2">
      <c r="A141" s="89">
        <v>0</v>
      </c>
      <c r="B141" s="90"/>
      <c r="C141" s="90"/>
      <c r="D141" s="114" t="s">
        <v>296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193</v>
      </c>
      <c r="R141" s="27"/>
      <c r="S141" s="27"/>
      <c r="T141" s="27"/>
      <c r="U141" s="27"/>
      <c r="V141" s="114" t="s">
        <v>293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-2.2999999999999998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-2.2999999999999998</v>
      </c>
      <c r="AQ141" s="115"/>
      <c r="AR141" s="115"/>
      <c r="AS141" s="115"/>
      <c r="AT141" s="115"/>
      <c r="AU141" s="115">
        <v>-2.2999999999999998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-2.2999999999999998</v>
      </c>
      <c r="BF141" s="115"/>
      <c r="BG141" s="115"/>
      <c r="BH141" s="115"/>
      <c r="BI141" s="115"/>
      <c r="BJ141" s="115">
        <v>-2.2999999999999998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-2.2999999999999998</v>
      </c>
      <c r="BU141" s="115"/>
      <c r="BV141" s="115"/>
      <c r="BW141" s="115"/>
      <c r="BX141" s="115"/>
    </row>
    <row r="142" spans="1:76" s="99" customFormat="1" ht="60" customHeight="1" x14ac:dyDescent="0.2">
      <c r="A142" s="89">
        <v>0</v>
      </c>
      <c r="B142" s="90"/>
      <c r="C142" s="90"/>
      <c r="D142" s="114" t="s">
        <v>297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193</v>
      </c>
      <c r="R142" s="27"/>
      <c r="S142" s="27"/>
      <c r="T142" s="27"/>
      <c r="U142" s="27"/>
      <c r="V142" s="114" t="s">
        <v>293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100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100</v>
      </c>
      <c r="AQ142" s="115"/>
      <c r="AR142" s="115"/>
      <c r="AS142" s="115"/>
      <c r="AT142" s="115"/>
      <c r="AU142" s="115">
        <v>97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97</v>
      </c>
      <c r="BF142" s="115"/>
      <c r="BG142" s="115"/>
      <c r="BH142" s="115"/>
      <c r="BI142" s="115"/>
      <c r="BJ142" s="115">
        <v>97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97</v>
      </c>
      <c r="BU142" s="115"/>
      <c r="BV142" s="115"/>
      <c r="BW142" s="115"/>
      <c r="BX142" s="115"/>
    </row>
    <row r="144" spans="1:76" ht="14.25" customHeight="1" x14ac:dyDescent="0.2">
      <c r="A144" s="29" t="s">
        <v>254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23.1" customHeight="1" x14ac:dyDescent="0.2">
      <c r="A145" s="51" t="s">
        <v>6</v>
      </c>
      <c r="B145" s="52"/>
      <c r="C145" s="52"/>
      <c r="D145" s="27" t="s">
        <v>9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 t="s">
        <v>8</v>
      </c>
      <c r="R145" s="27"/>
      <c r="S145" s="27"/>
      <c r="T145" s="27"/>
      <c r="U145" s="27"/>
      <c r="V145" s="27" t="s">
        <v>7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36" t="s">
        <v>245</v>
      </c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8"/>
      <c r="AU145" s="36" t="s">
        <v>250</v>
      </c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8"/>
    </row>
    <row r="146" spans="1:79" ht="28.5" customHeight="1" x14ac:dyDescent="0.2">
      <c r="A146" s="54"/>
      <c r="B146" s="55"/>
      <c r="C146" s="55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 t="s">
        <v>4</v>
      </c>
      <c r="AG146" s="27"/>
      <c r="AH146" s="27"/>
      <c r="AI146" s="27"/>
      <c r="AJ146" s="27"/>
      <c r="AK146" s="27" t="s">
        <v>3</v>
      </c>
      <c r="AL146" s="27"/>
      <c r="AM146" s="27"/>
      <c r="AN146" s="27"/>
      <c r="AO146" s="27"/>
      <c r="AP146" s="27" t="s">
        <v>123</v>
      </c>
      <c r="AQ146" s="27"/>
      <c r="AR146" s="27"/>
      <c r="AS146" s="27"/>
      <c r="AT146" s="27"/>
      <c r="AU146" s="27" t="s">
        <v>4</v>
      </c>
      <c r="AV146" s="27"/>
      <c r="AW146" s="27"/>
      <c r="AX146" s="27"/>
      <c r="AY146" s="27"/>
      <c r="AZ146" s="27" t="s">
        <v>3</v>
      </c>
      <c r="BA146" s="27"/>
      <c r="BB146" s="27"/>
      <c r="BC146" s="27"/>
      <c r="BD146" s="27"/>
      <c r="BE146" s="27" t="s">
        <v>90</v>
      </c>
      <c r="BF146" s="27"/>
      <c r="BG146" s="27"/>
      <c r="BH146" s="27"/>
      <c r="BI146" s="27"/>
    </row>
    <row r="147" spans="1:79" ht="15" customHeight="1" x14ac:dyDescent="0.2">
      <c r="A147" s="36">
        <v>1</v>
      </c>
      <c r="B147" s="37"/>
      <c r="C147" s="37"/>
      <c r="D147" s="27">
        <v>2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>
        <v>3</v>
      </c>
      <c r="R147" s="27"/>
      <c r="S147" s="27"/>
      <c r="T147" s="27"/>
      <c r="U147" s="27"/>
      <c r="V147" s="27">
        <v>4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7">
        <v>5</v>
      </c>
      <c r="AG147" s="27"/>
      <c r="AH147" s="27"/>
      <c r="AI147" s="27"/>
      <c r="AJ147" s="27"/>
      <c r="AK147" s="27">
        <v>6</v>
      </c>
      <c r="AL147" s="27"/>
      <c r="AM147" s="27"/>
      <c r="AN147" s="27"/>
      <c r="AO147" s="27"/>
      <c r="AP147" s="27">
        <v>7</v>
      </c>
      <c r="AQ147" s="27"/>
      <c r="AR147" s="27"/>
      <c r="AS147" s="27"/>
      <c r="AT147" s="27"/>
      <c r="AU147" s="27">
        <v>8</v>
      </c>
      <c r="AV147" s="27"/>
      <c r="AW147" s="27"/>
      <c r="AX147" s="27"/>
      <c r="AY147" s="27"/>
      <c r="AZ147" s="27">
        <v>9</v>
      </c>
      <c r="BA147" s="27"/>
      <c r="BB147" s="27"/>
      <c r="BC147" s="27"/>
      <c r="BD147" s="27"/>
      <c r="BE147" s="27">
        <v>10</v>
      </c>
      <c r="BF147" s="27"/>
      <c r="BG147" s="27"/>
      <c r="BH147" s="27"/>
      <c r="BI147" s="27"/>
    </row>
    <row r="148" spans="1:79" ht="15.75" hidden="1" customHeight="1" x14ac:dyDescent="0.2">
      <c r="A148" s="39" t="s">
        <v>154</v>
      </c>
      <c r="B148" s="40"/>
      <c r="C148" s="40"/>
      <c r="D148" s="27" t="s">
        <v>57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 t="s">
        <v>70</v>
      </c>
      <c r="R148" s="27"/>
      <c r="S148" s="27"/>
      <c r="T148" s="27"/>
      <c r="U148" s="27"/>
      <c r="V148" s="27" t="s">
        <v>71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26" t="s">
        <v>107</v>
      </c>
      <c r="AG148" s="26"/>
      <c r="AH148" s="26"/>
      <c r="AI148" s="26"/>
      <c r="AJ148" s="26"/>
      <c r="AK148" s="30" t="s">
        <v>108</v>
      </c>
      <c r="AL148" s="30"/>
      <c r="AM148" s="30"/>
      <c r="AN148" s="30"/>
      <c r="AO148" s="30"/>
      <c r="AP148" s="50" t="s">
        <v>181</v>
      </c>
      <c r="AQ148" s="50"/>
      <c r="AR148" s="50"/>
      <c r="AS148" s="50"/>
      <c r="AT148" s="50"/>
      <c r="AU148" s="26" t="s">
        <v>109</v>
      </c>
      <c r="AV148" s="26"/>
      <c r="AW148" s="26"/>
      <c r="AX148" s="26"/>
      <c r="AY148" s="26"/>
      <c r="AZ148" s="30" t="s">
        <v>110</v>
      </c>
      <c r="BA148" s="30"/>
      <c r="BB148" s="30"/>
      <c r="BC148" s="30"/>
      <c r="BD148" s="30"/>
      <c r="BE148" s="50" t="s">
        <v>181</v>
      </c>
      <c r="BF148" s="50"/>
      <c r="BG148" s="50"/>
      <c r="BH148" s="50"/>
      <c r="BI148" s="50"/>
      <c r="CA148" t="s">
        <v>39</v>
      </c>
    </row>
    <row r="149" spans="1:79" s="6" customFormat="1" ht="14.25" x14ac:dyDescent="0.2">
      <c r="A149" s="86">
        <v>0</v>
      </c>
      <c r="B149" s="87"/>
      <c r="C149" s="87"/>
      <c r="D149" s="111" t="s">
        <v>180</v>
      </c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CA149" s="6" t="s">
        <v>40</v>
      </c>
    </row>
    <row r="150" spans="1:79" s="6" customFormat="1" ht="14.25" customHeight="1" x14ac:dyDescent="0.2">
      <c r="A150" s="86">
        <v>0</v>
      </c>
      <c r="B150" s="87"/>
      <c r="C150" s="87"/>
      <c r="D150" s="113" t="s">
        <v>182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 t="s">
        <v>183</v>
      </c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2">
        <v>0</v>
      </c>
      <c r="AG150" s="112"/>
      <c r="AH150" s="112"/>
      <c r="AI150" s="112"/>
      <c r="AJ150" s="112"/>
      <c r="AK150" s="112">
        <v>0</v>
      </c>
      <c r="AL150" s="112"/>
      <c r="AM150" s="112"/>
      <c r="AN150" s="112"/>
      <c r="AO150" s="112"/>
      <c r="AP150" s="112">
        <v>0</v>
      </c>
      <c r="AQ150" s="112"/>
      <c r="AR150" s="112"/>
      <c r="AS150" s="112"/>
      <c r="AT150" s="112"/>
      <c r="AU150" s="112">
        <v>0</v>
      </c>
      <c r="AV150" s="112"/>
      <c r="AW150" s="112"/>
      <c r="AX150" s="112"/>
      <c r="AY150" s="112"/>
      <c r="AZ150" s="112">
        <v>0</v>
      </c>
      <c r="BA150" s="112"/>
      <c r="BB150" s="112"/>
      <c r="BC150" s="112"/>
      <c r="BD150" s="112"/>
      <c r="BE150" s="112">
        <v>0</v>
      </c>
      <c r="BF150" s="112"/>
      <c r="BG150" s="112"/>
      <c r="BH150" s="112"/>
      <c r="BI150" s="112"/>
    </row>
    <row r="151" spans="1:79" s="99" customFormat="1" ht="42.75" customHeight="1" x14ac:dyDescent="0.2">
      <c r="A151" s="89">
        <v>0</v>
      </c>
      <c r="B151" s="90"/>
      <c r="C151" s="90"/>
      <c r="D151" s="114" t="s">
        <v>277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183</v>
      </c>
      <c r="R151" s="27"/>
      <c r="S151" s="27"/>
      <c r="T151" s="27"/>
      <c r="U151" s="27"/>
      <c r="V151" s="27" t="s">
        <v>185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5">
        <v>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0</v>
      </c>
      <c r="AQ151" s="115"/>
      <c r="AR151" s="115"/>
      <c r="AS151" s="115"/>
      <c r="AT151" s="115"/>
      <c r="AU151" s="115">
        <v>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0</v>
      </c>
      <c r="BF151" s="115"/>
      <c r="BG151" s="115"/>
      <c r="BH151" s="115"/>
      <c r="BI151" s="115"/>
    </row>
    <row r="152" spans="1:79" s="99" customFormat="1" ht="15" x14ac:dyDescent="0.2">
      <c r="A152" s="89">
        <v>0</v>
      </c>
      <c r="B152" s="90"/>
      <c r="C152" s="90"/>
      <c r="D152" s="114" t="s">
        <v>278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183</v>
      </c>
      <c r="R152" s="27"/>
      <c r="S152" s="27"/>
      <c r="T152" s="27"/>
      <c r="U152" s="27"/>
      <c r="V152" s="27" t="s">
        <v>185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5">
        <v>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0</v>
      </c>
      <c r="BF152" s="115"/>
      <c r="BG152" s="115"/>
      <c r="BH152" s="115"/>
      <c r="BI152" s="115"/>
    </row>
    <row r="153" spans="1:79" s="99" customFormat="1" ht="45" customHeight="1" x14ac:dyDescent="0.2">
      <c r="A153" s="89">
        <v>0</v>
      </c>
      <c r="B153" s="90"/>
      <c r="C153" s="90"/>
      <c r="D153" s="114" t="s">
        <v>279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183</v>
      </c>
      <c r="R153" s="27"/>
      <c r="S153" s="27"/>
      <c r="T153" s="27"/>
      <c r="U153" s="27"/>
      <c r="V153" s="114" t="s">
        <v>280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0</v>
      </c>
      <c r="BF153" s="115"/>
      <c r="BG153" s="115"/>
      <c r="BH153" s="115"/>
      <c r="BI153" s="115"/>
    </row>
    <row r="154" spans="1:79" s="99" customFormat="1" ht="45" customHeight="1" x14ac:dyDescent="0.2">
      <c r="A154" s="89">
        <v>0</v>
      </c>
      <c r="B154" s="90"/>
      <c r="C154" s="90"/>
      <c r="D154" s="114" t="s">
        <v>281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183</v>
      </c>
      <c r="R154" s="27"/>
      <c r="S154" s="27"/>
      <c r="T154" s="27"/>
      <c r="U154" s="27"/>
      <c r="V154" s="114" t="s">
        <v>282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0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0</v>
      </c>
      <c r="BF154" s="115"/>
      <c r="BG154" s="115"/>
      <c r="BH154" s="115"/>
      <c r="BI154" s="115"/>
    </row>
    <row r="155" spans="1:79" s="99" customFormat="1" ht="45" customHeight="1" x14ac:dyDescent="0.2">
      <c r="A155" s="89">
        <v>0</v>
      </c>
      <c r="B155" s="90"/>
      <c r="C155" s="90"/>
      <c r="D155" s="114" t="s">
        <v>283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284</v>
      </c>
      <c r="R155" s="27"/>
      <c r="S155" s="27"/>
      <c r="T155" s="27"/>
      <c r="U155" s="27"/>
      <c r="V155" s="114" t="s">
        <v>282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0</v>
      </c>
      <c r="AQ155" s="115"/>
      <c r="AR155" s="115"/>
      <c r="AS155" s="115"/>
      <c r="AT155" s="115"/>
      <c r="AU155" s="115">
        <v>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0</v>
      </c>
      <c r="BF155" s="115"/>
      <c r="BG155" s="115"/>
      <c r="BH155" s="115"/>
      <c r="BI155" s="115"/>
    </row>
    <row r="156" spans="1:79" s="6" customFormat="1" ht="14.25" x14ac:dyDescent="0.2">
      <c r="A156" s="86">
        <v>0</v>
      </c>
      <c r="B156" s="87"/>
      <c r="C156" s="87"/>
      <c r="D156" s="113" t="s">
        <v>186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79" s="99" customFormat="1" ht="42.75" customHeight="1" x14ac:dyDescent="0.2">
      <c r="A157" s="89">
        <v>0</v>
      </c>
      <c r="B157" s="90"/>
      <c r="C157" s="90"/>
      <c r="D157" s="114" t="s">
        <v>285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183</v>
      </c>
      <c r="R157" s="27"/>
      <c r="S157" s="27"/>
      <c r="T157" s="27"/>
      <c r="U157" s="27"/>
      <c r="V157" s="114" t="s">
        <v>286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0</v>
      </c>
      <c r="BF157" s="115"/>
      <c r="BG157" s="115"/>
      <c r="BH157" s="115"/>
      <c r="BI157" s="115"/>
    </row>
    <row r="158" spans="1:79" s="6" customFormat="1" ht="60" customHeight="1" x14ac:dyDescent="0.2">
      <c r="A158" s="86">
        <v>0</v>
      </c>
      <c r="B158" s="87"/>
      <c r="C158" s="87"/>
      <c r="D158" s="113" t="s">
        <v>287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 t="s">
        <v>288</v>
      </c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>
        <v>0</v>
      </c>
      <c r="AG158" s="112"/>
      <c r="AH158" s="112"/>
      <c r="AI158" s="112"/>
      <c r="AJ158" s="112"/>
      <c r="AK158" s="112">
        <v>0</v>
      </c>
      <c r="AL158" s="112"/>
      <c r="AM158" s="112"/>
      <c r="AN158" s="112"/>
      <c r="AO158" s="112"/>
      <c r="AP158" s="112">
        <v>0</v>
      </c>
      <c r="AQ158" s="112"/>
      <c r="AR158" s="112"/>
      <c r="AS158" s="112"/>
      <c r="AT158" s="112"/>
      <c r="AU158" s="112">
        <v>0</v>
      </c>
      <c r="AV158" s="112"/>
      <c r="AW158" s="112"/>
      <c r="AX158" s="112"/>
      <c r="AY158" s="112"/>
      <c r="AZ158" s="112">
        <v>0</v>
      </c>
      <c r="BA158" s="112"/>
      <c r="BB158" s="112"/>
      <c r="BC158" s="112"/>
      <c r="BD158" s="112"/>
      <c r="BE158" s="112">
        <v>0</v>
      </c>
      <c r="BF158" s="112"/>
      <c r="BG158" s="112"/>
      <c r="BH158" s="112"/>
      <c r="BI158" s="112"/>
    </row>
    <row r="159" spans="1:79" s="99" customFormat="1" ht="57" customHeight="1" x14ac:dyDescent="0.2">
      <c r="A159" s="89">
        <v>0</v>
      </c>
      <c r="B159" s="90"/>
      <c r="C159" s="90"/>
      <c r="D159" s="114" t="s">
        <v>287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288</v>
      </c>
      <c r="R159" s="27"/>
      <c r="S159" s="27"/>
      <c r="T159" s="27"/>
      <c r="U159" s="27"/>
      <c r="V159" s="114" t="s">
        <v>286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</v>
      </c>
      <c r="BF159" s="115"/>
      <c r="BG159" s="115"/>
      <c r="BH159" s="115"/>
      <c r="BI159" s="115"/>
    </row>
    <row r="160" spans="1:79" s="99" customFormat="1" ht="15" customHeight="1" x14ac:dyDescent="0.2">
      <c r="A160" s="89">
        <v>0</v>
      </c>
      <c r="B160" s="90"/>
      <c r="C160" s="90"/>
      <c r="D160" s="114" t="s">
        <v>289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288</v>
      </c>
      <c r="R160" s="27"/>
      <c r="S160" s="27"/>
      <c r="T160" s="27"/>
      <c r="U160" s="27"/>
      <c r="V160" s="114" t="s">
        <v>286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</v>
      </c>
      <c r="BF160" s="115"/>
      <c r="BG160" s="115"/>
      <c r="BH160" s="115"/>
      <c r="BI160" s="115"/>
    </row>
    <row r="161" spans="1:79" s="99" customFormat="1" ht="15" customHeight="1" x14ac:dyDescent="0.2">
      <c r="A161" s="89">
        <v>0</v>
      </c>
      <c r="B161" s="90"/>
      <c r="C161" s="90"/>
      <c r="D161" s="114" t="s">
        <v>290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183</v>
      </c>
      <c r="R161" s="27"/>
      <c r="S161" s="27"/>
      <c r="T161" s="27"/>
      <c r="U161" s="27"/>
      <c r="V161" s="114" t="s">
        <v>282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79" s="6" customFormat="1" ht="14.25" x14ac:dyDescent="0.2">
      <c r="A162" s="86">
        <v>0</v>
      </c>
      <c r="B162" s="87"/>
      <c r="C162" s="87"/>
      <c r="D162" s="113" t="s">
        <v>189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2"/>
      <c r="Q162" s="111"/>
      <c r="R162" s="111"/>
      <c r="S162" s="111"/>
      <c r="T162" s="111"/>
      <c r="U162" s="111"/>
      <c r="V162" s="113"/>
      <c r="W162" s="101"/>
      <c r="X162" s="101"/>
      <c r="Y162" s="101"/>
      <c r="Z162" s="101"/>
      <c r="AA162" s="101"/>
      <c r="AB162" s="101"/>
      <c r="AC162" s="101"/>
      <c r="AD162" s="101"/>
      <c r="AE162" s="10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</row>
    <row r="163" spans="1:79" s="99" customFormat="1" ht="57" customHeight="1" x14ac:dyDescent="0.2">
      <c r="A163" s="89">
        <v>0</v>
      </c>
      <c r="B163" s="90"/>
      <c r="C163" s="90"/>
      <c r="D163" s="114" t="s">
        <v>291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292</v>
      </c>
      <c r="R163" s="27"/>
      <c r="S163" s="27"/>
      <c r="T163" s="27"/>
      <c r="U163" s="27"/>
      <c r="V163" s="114" t="s">
        <v>293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0</v>
      </c>
      <c r="AQ163" s="115"/>
      <c r="AR163" s="115"/>
      <c r="AS163" s="115"/>
      <c r="AT163" s="115"/>
      <c r="AU163" s="115">
        <v>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0</v>
      </c>
      <c r="BF163" s="115"/>
      <c r="BG163" s="115"/>
      <c r="BH163" s="115"/>
      <c r="BI163" s="115"/>
    </row>
    <row r="164" spans="1:79" s="99" customFormat="1" ht="30" customHeight="1" x14ac:dyDescent="0.2">
      <c r="A164" s="89">
        <v>0</v>
      </c>
      <c r="B164" s="90"/>
      <c r="C164" s="90"/>
      <c r="D164" s="114" t="s">
        <v>294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288</v>
      </c>
      <c r="R164" s="27"/>
      <c r="S164" s="27"/>
      <c r="T164" s="27"/>
      <c r="U164" s="27"/>
      <c r="V164" s="114" t="s">
        <v>293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0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0</v>
      </c>
      <c r="AQ164" s="115"/>
      <c r="AR164" s="115"/>
      <c r="AS164" s="115"/>
      <c r="AT164" s="115"/>
      <c r="AU164" s="115">
        <v>0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0</v>
      </c>
      <c r="BF164" s="115"/>
      <c r="BG164" s="115"/>
      <c r="BH164" s="115"/>
      <c r="BI164" s="115"/>
    </row>
    <row r="165" spans="1:79" s="99" customFormat="1" ht="30" customHeight="1" x14ac:dyDescent="0.2">
      <c r="A165" s="89">
        <v>0</v>
      </c>
      <c r="B165" s="90"/>
      <c r="C165" s="90"/>
      <c r="D165" s="114" t="s">
        <v>295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284</v>
      </c>
      <c r="R165" s="27"/>
      <c r="S165" s="27"/>
      <c r="T165" s="27"/>
      <c r="U165" s="27"/>
      <c r="V165" s="114" t="s">
        <v>293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79" s="6" customFormat="1" ht="14.25" x14ac:dyDescent="0.2">
      <c r="A166" s="86">
        <v>0</v>
      </c>
      <c r="B166" s="87"/>
      <c r="C166" s="87"/>
      <c r="D166" s="113" t="s">
        <v>191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2"/>
      <c r="Q166" s="111"/>
      <c r="R166" s="111"/>
      <c r="S166" s="111"/>
      <c r="T166" s="111"/>
      <c r="U166" s="111"/>
      <c r="V166" s="113"/>
      <c r="W166" s="101"/>
      <c r="X166" s="101"/>
      <c r="Y166" s="101"/>
      <c r="Z166" s="101"/>
      <c r="AA166" s="101"/>
      <c r="AB166" s="101"/>
      <c r="AC166" s="101"/>
      <c r="AD166" s="101"/>
      <c r="AE166" s="10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</row>
    <row r="167" spans="1:79" s="99" customFormat="1" ht="14.25" customHeight="1" x14ac:dyDescent="0.2">
      <c r="A167" s="89">
        <v>0</v>
      </c>
      <c r="B167" s="90"/>
      <c r="C167" s="90"/>
      <c r="D167" s="114" t="s">
        <v>296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193</v>
      </c>
      <c r="R167" s="27"/>
      <c r="S167" s="27"/>
      <c r="T167" s="27"/>
      <c r="U167" s="27"/>
      <c r="V167" s="114" t="s">
        <v>293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79" s="99" customFormat="1" ht="60" customHeight="1" x14ac:dyDescent="0.2">
      <c r="A168" s="89">
        <v>0</v>
      </c>
      <c r="B168" s="90"/>
      <c r="C168" s="90"/>
      <c r="D168" s="114" t="s">
        <v>297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193</v>
      </c>
      <c r="R168" s="27"/>
      <c r="S168" s="27"/>
      <c r="T168" s="27"/>
      <c r="U168" s="27"/>
      <c r="V168" s="114" t="s">
        <v>293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70" spans="1:79" ht="14.25" customHeight="1" x14ac:dyDescent="0.2">
      <c r="A170" s="29" t="s">
        <v>124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223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</row>
    <row r="172" spans="1:79" ht="12.95" customHeight="1" x14ac:dyDescent="0.2">
      <c r="A172" s="51" t="s">
        <v>19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27" t="s">
        <v>224</v>
      </c>
      <c r="V172" s="27"/>
      <c r="W172" s="27"/>
      <c r="X172" s="27"/>
      <c r="Y172" s="27"/>
      <c r="Z172" s="27"/>
      <c r="AA172" s="27"/>
      <c r="AB172" s="27"/>
      <c r="AC172" s="27"/>
      <c r="AD172" s="27"/>
      <c r="AE172" s="27" t="s">
        <v>227</v>
      </c>
      <c r="AF172" s="27"/>
      <c r="AG172" s="27"/>
      <c r="AH172" s="27"/>
      <c r="AI172" s="27"/>
      <c r="AJ172" s="27"/>
      <c r="AK172" s="27"/>
      <c r="AL172" s="27"/>
      <c r="AM172" s="27"/>
      <c r="AN172" s="27"/>
      <c r="AO172" s="27" t="s">
        <v>235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 t="s">
        <v>245</v>
      </c>
      <c r="AZ172" s="27"/>
      <c r="BA172" s="27"/>
      <c r="BB172" s="27"/>
      <c r="BC172" s="27"/>
      <c r="BD172" s="27"/>
      <c r="BE172" s="27"/>
      <c r="BF172" s="27"/>
      <c r="BG172" s="27"/>
      <c r="BH172" s="27"/>
      <c r="BI172" s="27" t="s">
        <v>250</v>
      </c>
      <c r="BJ172" s="27"/>
      <c r="BK172" s="27"/>
      <c r="BL172" s="27"/>
      <c r="BM172" s="27"/>
      <c r="BN172" s="27"/>
      <c r="BO172" s="27"/>
      <c r="BP172" s="27"/>
      <c r="BQ172" s="27"/>
      <c r="BR172" s="27"/>
    </row>
    <row r="173" spans="1:79" ht="30" customHeight="1" x14ac:dyDescent="0.2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6"/>
      <c r="U173" s="27" t="s">
        <v>4</v>
      </c>
      <c r="V173" s="27"/>
      <c r="W173" s="27"/>
      <c r="X173" s="27"/>
      <c r="Y173" s="27"/>
      <c r="Z173" s="27" t="s">
        <v>3</v>
      </c>
      <c r="AA173" s="27"/>
      <c r="AB173" s="27"/>
      <c r="AC173" s="27"/>
      <c r="AD173" s="27"/>
      <c r="AE173" s="27" t="s">
        <v>4</v>
      </c>
      <c r="AF173" s="27"/>
      <c r="AG173" s="27"/>
      <c r="AH173" s="27"/>
      <c r="AI173" s="27"/>
      <c r="AJ173" s="27" t="s">
        <v>3</v>
      </c>
      <c r="AK173" s="27"/>
      <c r="AL173" s="27"/>
      <c r="AM173" s="27"/>
      <c r="AN173" s="27"/>
      <c r="AO173" s="27" t="s">
        <v>4</v>
      </c>
      <c r="AP173" s="27"/>
      <c r="AQ173" s="27"/>
      <c r="AR173" s="27"/>
      <c r="AS173" s="27"/>
      <c r="AT173" s="27" t="s">
        <v>3</v>
      </c>
      <c r="AU173" s="27"/>
      <c r="AV173" s="27"/>
      <c r="AW173" s="27"/>
      <c r="AX173" s="27"/>
      <c r="AY173" s="27" t="s">
        <v>4</v>
      </c>
      <c r="AZ173" s="27"/>
      <c r="BA173" s="27"/>
      <c r="BB173" s="27"/>
      <c r="BC173" s="27"/>
      <c r="BD173" s="27" t="s">
        <v>3</v>
      </c>
      <c r="BE173" s="27"/>
      <c r="BF173" s="27"/>
      <c r="BG173" s="27"/>
      <c r="BH173" s="27"/>
      <c r="BI173" s="27" t="s">
        <v>4</v>
      </c>
      <c r="BJ173" s="27"/>
      <c r="BK173" s="27"/>
      <c r="BL173" s="27"/>
      <c r="BM173" s="27"/>
      <c r="BN173" s="27" t="s">
        <v>3</v>
      </c>
      <c r="BO173" s="27"/>
      <c r="BP173" s="27"/>
      <c r="BQ173" s="27"/>
      <c r="BR173" s="27"/>
    </row>
    <row r="174" spans="1:79" ht="15" customHeight="1" x14ac:dyDescent="0.2">
      <c r="A174" s="36">
        <v>1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8"/>
      <c r="U174" s="27">
        <v>2</v>
      </c>
      <c r="V174" s="27"/>
      <c r="W174" s="27"/>
      <c r="X174" s="27"/>
      <c r="Y174" s="27"/>
      <c r="Z174" s="27">
        <v>3</v>
      </c>
      <c r="AA174" s="27"/>
      <c r="AB174" s="27"/>
      <c r="AC174" s="27"/>
      <c r="AD174" s="27"/>
      <c r="AE174" s="27">
        <v>4</v>
      </c>
      <c r="AF174" s="27"/>
      <c r="AG174" s="27"/>
      <c r="AH174" s="27"/>
      <c r="AI174" s="27"/>
      <c r="AJ174" s="27">
        <v>5</v>
      </c>
      <c r="AK174" s="27"/>
      <c r="AL174" s="27"/>
      <c r="AM174" s="27"/>
      <c r="AN174" s="27"/>
      <c r="AO174" s="27">
        <v>6</v>
      </c>
      <c r="AP174" s="27"/>
      <c r="AQ174" s="27"/>
      <c r="AR174" s="27"/>
      <c r="AS174" s="27"/>
      <c r="AT174" s="27">
        <v>7</v>
      </c>
      <c r="AU174" s="27"/>
      <c r="AV174" s="27"/>
      <c r="AW174" s="27"/>
      <c r="AX174" s="27"/>
      <c r="AY174" s="27">
        <v>8</v>
      </c>
      <c r="AZ174" s="27"/>
      <c r="BA174" s="27"/>
      <c r="BB174" s="27"/>
      <c r="BC174" s="27"/>
      <c r="BD174" s="27">
        <v>9</v>
      </c>
      <c r="BE174" s="27"/>
      <c r="BF174" s="27"/>
      <c r="BG174" s="27"/>
      <c r="BH174" s="27"/>
      <c r="BI174" s="27">
        <v>10</v>
      </c>
      <c r="BJ174" s="27"/>
      <c r="BK174" s="27"/>
      <c r="BL174" s="27"/>
      <c r="BM174" s="27"/>
      <c r="BN174" s="27">
        <v>11</v>
      </c>
      <c r="BO174" s="27"/>
      <c r="BP174" s="27"/>
      <c r="BQ174" s="27"/>
      <c r="BR174" s="27"/>
    </row>
    <row r="175" spans="1:79" s="1" customFormat="1" ht="15.75" hidden="1" customHeight="1" x14ac:dyDescent="0.2">
      <c r="A175" s="39" t="s">
        <v>57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26" t="s">
        <v>65</v>
      </c>
      <c r="V175" s="26"/>
      <c r="W175" s="26"/>
      <c r="X175" s="26"/>
      <c r="Y175" s="26"/>
      <c r="Z175" s="30" t="s">
        <v>66</v>
      </c>
      <c r="AA175" s="30"/>
      <c r="AB175" s="30"/>
      <c r="AC175" s="30"/>
      <c r="AD175" s="30"/>
      <c r="AE175" s="26" t="s">
        <v>67</v>
      </c>
      <c r="AF175" s="26"/>
      <c r="AG175" s="26"/>
      <c r="AH175" s="26"/>
      <c r="AI175" s="26"/>
      <c r="AJ175" s="30" t="s">
        <v>68</v>
      </c>
      <c r="AK175" s="30"/>
      <c r="AL175" s="30"/>
      <c r="AM175" s="30"/>
      <c r="AN175" s="30"/>
      <c r="AO175" s="26" t="s">
        <v>58</v>
      </c>
      <c r="AP175" s="26"/>
      <c r="AQ175" s="26"/>
      <c r="AR175" s="26"/>
      <c r="AS175" s="26"/>
      <c r="AT175" s="30" t="s">
        <v>59</v>
      </c>
      <c r="AU175" s="30"/>
      <c r="AV175" s="30"/>
      <c r="AW175" s="30"/>
      <c r="AX175" s="30"/>
      <c r="AY175" s="26" t="s">
        <v>60</v>
      </c>
      <c r="AZ175" s="26"/>
      <c r="BA175" s="26"/>
      <c r="BB175" s="26"/>
      <c r="BC175" s="26"/>
      <c r="BD175" s="30" t="s">
        <v>61</v>
      </c>
      <c r="BE175" s="30"/>
      <c r="BF175" s="30"/>
      <c r="BG175" s="30"/>
      <c r="BH175" s="30"/>
      <c r="BI175" s="26" t="s">
        <v>62</v>
      </c>
      <c r="BJ175" s="26"/>
      <c r="BK175" s="26"/>
      <c r="BL175" s="26"/>
      <c r="BM175" s="26"/>
      <c r="BN175" s="30" t="s">
        <v>63</v>
      </c>
      <c r="BO175" s="30"/>
      <c r="BP175" s="30"/>
      <c r="BQ175" s="30"/>
      <c r="BR175" s="30"/>
      <c r="CA175" t="s">
        <v>41</v>
      </c>
    </row>
    <row r="176" spans="1:79" s="6" customFormat="1" ht="12.75" customHeight="1" x14ac:dyDescent="0.2">
      <c r="A176" s="86" t="s">
        <v>147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8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CA176" s="6" t="s">
        <v>42</v>
      </c>
    </row>
    <row r="177" spans="1:79" s="99" customFormat="1" ht="38.25" customHeight="1" x14ac:dyDescent="0.2">
      <c r="A177" s="92" t="s">
        <v>204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 t="s">
        <v>173</v>
      </c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 t="s">
        <v>173</v>
      </c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 t="s">
        <v>173</v>
      </c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 t="s">
        <v>173</v>
      </c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 t="s">
        <v>173</v>
      </c>
      <c r="BJ177" s="117"/>
      <c r="BK177" s="117"/>
      <c r="BL177" s="117"/>
      <c r="BM177" s="117"/>
      <c r="BN177" s="117"/>
      <c r="BO177" s="117"/>
      <c r="BP177" s="117"/>
      <c r="BQ177" s="117"/>
      <c r="BR177" s="117"/>
    </row>
    <row r="180" spans="1:79" ht="14.25" customHeight="1" x14ac:dyDescent="0.2">
      <c r="A180" s="29" t="s">
        <v>125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">
      <c r="A181" s="51" t="s">
        <v>6</v>
      </c>
      <c r="B181" s="52"/>
      <c r="C181" s="52"/>
      <c r="D181" s="51" t="s">
        <v>10</v>
      </c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3"/>
      <c r="W181" s="27" t="s">
        <v>224</v>
      </c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 t="s">
        <v>228</v>
      </c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 t="s">
        <v>240</v>
      </c>
      <c r="AV181" s="27"/>
      <c r="AW181" s="27"/>
      <c r="AX181" s="27"/>
      <c r="AY181" s="27"/>
      <c r="AZ181" s="27"/>
      <c r="BA181" s="27" t="s">
        <v>246</v>
      </c>
      <c r="BB181" s="27"/>
      <c r="BC181" s="27"/>
      <c r="BD181" s="27"/>
      <c r="BE181" s="27"/>
      <c r="BF181" s="27"/>
      <c r="BG181" s="27" t="s">
        <v>255</v>
      </c>
      <c r="BH181" s="27"/>
      <c r="BI181" s="27"/>
      <c r="BJ181" s="27"/>
      <c r="BK181" s="27"/>
      <c r="BL181" s="27"/>
    </row>
    <row r="182" spans="1:79" ht="15" customHeight="1" x14ac:dyDescent="0.2">
      <c r="A182" s="71"/>
      <c r="B182" s="72"/>
      <c r="C182" s="72"/>
      <c r="D182" s="71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3"/>
      <c r="W182" s="27" t="s">
        <v>4</v>
      </c>
      <c r="X182" s="27"/>
      <c r="Y182" s="27"/>
      <c r="Z182" s="27"/>
      <c r="AA182" s="27"/>
      <c r="AB182" s="27"/>
      <c r="AC182" s="27" t="s">
        <v>3</v>
      </c>
      <c r="AD182" s="27"/>
      <c r="AE182" s="27"/>
      <c r="AF182" s="27"/>
      <c r="AG182" s="27"/>
      <c r="AH182" s="27"/>
      <c r="AI182" s="27" t="s">
        <v>4</v>
      </c>
      <c r="AJ182" s="27"/>
      <c r="AK182" s="27"/>
      <c r="AL182" s="27"/>
      <c r="AM182" s="27"/>
      <c r="AN182" s="27"/>
      <c r="AO182" s="27" t="s">
        <v>3</v>
      </c>
      <c r="AP182" s="27"/>
      <c r="AQ182" s="27"/>
      <c r="AR182" s="27"/>
      <c r="AS182" s="27"/>
      <c r="AT182" s="27"/>
      <c r="AU182" s="74" t="s">
        <v>4</v>
      </c>
      <c r="AV182" s="74"/>
      <c r="AW182" s="74"/>
      <c r="AX182" s="74" t="s">
        <v>3</v>
      </c>
      <c r="AY182" s="74"/>
      <c r="AZ182" s="74"/>
      <c r="BA182" s="74" t="s">
        <v>4</v>
      </c>
      <c r="BB182" s="74"/>
      <c r="BC182" s="74"/>
      <c r="BD182" s="74" t="s">
        <v>3</v>
      </c>
      <c r="BE182" s="74"/>
      <c r="BF182" s="74"/>
      <c r="BG182" s="74" t="s">
        <v>4</v>
      </c>
      <c r="BH182" s="74"/>
      <c r="BI182" s="74"/>
      <c r="BJ182" s="74" t="s">
        <v>3</v>
      </c>
      <c r="BK182" s="74"/>
      <c r="BL182" s="74"/>
    </row>
    <row r="183" spans="1:79" ht="57" customHeight="1" x14ac:dyDescent="0.2">
      <c r="A183" s="54"/>
      <c r="B183" s="55"/>
      <c r="C183" s="55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6"/>
      <c r="W183" s="27" t="s">
        <v>12</v>
      </c>
      <c r="X183" s="27"/>
      <c r="Y183" s="27"/>
      <c r="Z183" s="27" t="s">
        <v>11</v>
      </c>
      <c r="AA183" s="27"/>
      <c r="AB183" s="27"/>
      <c r="AC183" s="27" t="s">
        <v>12</v>
      </c>
      <c r="AD183" s="27"/>
      <c r="AE183" s="27"/>
      <c r="AF183" s="27" t="s">
        <v>11</v>
      </c>
      <c r="AG183" s="27"/>
      <c r="AH183" s="27"/>
      <c r="AI183" s="27" t="s">
        <v>12</v>
      </c>
      <c r="AJ183" s="27"/>
      <c r="AK183" s="27"/>
      <c r="AL183" s="27" t="s">
        <v>11</v>
      </c>
      <c r="AM183" s="27"/>
      <c r="AN183" s="27"/>
      <c r="AO183" s="27" t="s">
        <v>12</v>
      </c>
      <c r="AP183" s="27"/>
      <c r="AQ183" s="27"/>
      <c r="AR183" s="27" t="s">
        <v>11</v>
      </c>
      <c r="AS183" s="27"/>
      <c r="AT183" s="27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1:79" ht="15" customHeight="1" x14ac:dyDescent="0.2">
      <c r="A184" s="36">
        <v>1</v>
      </c>
      <c r="B184" s="37"/>
      <c r="C184" s="37"/>
      <c r="D184" s="36">
        <v>2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8"/>
      <c r="W184" s="27">
        <v>3</v>
      </c>
      <c r="X184" s="27"/>
      <c r="Y184" s="27"/>
      <c r="Z184" s="27">
        <v>4</v>
      </c>
      <c r="AA184" s="27"/>
      <c r="AB184" s="27"/>
      <c r="AC184" s="27">
        <v>5</v>
      </c>
      <c r="AD184" s="27"/>
      <c r="AE184" s="27"/>
      <c r="AF184" s="27">
        <v>6</v>
      </c>
      <c r="AG184" s="27"/>
      <c r="AH184" s="27"/>
      <c r="AI184" s="27">
        <v>7</v>
      </c>
      <c r="AJ184" s="27"/>
      <c r="AK184" s="27"/>
      <c r="AL184" s="27">
        <v>8</v>
      </c>
      <c r="AM184" s="27"/>
      <c r="AN184" s="27"/>
      <c r="AO184" s="27">
        <v>9</v>
      </c>
      <c r="AP184" s="27"/>
      <c r="AQ184" s="27"/>
      <c r="AR184" s="27">
        <v>10</v>
      </c>
      <c r="AS184" s="27"/>
      <c r="AT184" s="27"/>
      <c r="AU184" s="27">
        <v>11</v>
      </c>
      <c r="AV184" s="27"/>
      <c r="AW184" s="27"/>
      <c r="AX184" s="27">
        <v>12</v>
      </c>
      <c r="AY184" s="27"/>
      <c r="AZ184" s="27"/>
      <c r="BA184" s="27">
        <v>13</v>
      </c>
      <c r="BB184" s="27"/>
      <c r="BC184" s="27"/>
      <c r="BD184" s="27">
        <v>14</v>
      </c>
      <c r="BE184" s="27"/>
      <c r="BF184" s="27"/>
      <c r="BG184" s="27">
        <v>15</v>
      </c>
      <c r="BH184" s="27"/>
      <c r="BI184" s="27"/>
      <c r="BJ184" s="27">
        <v>16</v>
      </c>
      <c r="BK184" s="27"/>
      <c r="BL184" s="27"/>
    </row>
    <row r="185" spans="1:79" s="1" customFormat="1" ht="12.75" hidden="1" customHeight="1" x14ac:dyDescent="0.2">
      <c r="A185" s="39" t="s">
        <v>69</v>
      </c>
      <c r="B185" s="40"/>
      <c r="C185" s="40"/>
      <c r="D185" s="39" t="s">
        <v>57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1"/>
      <c r="W185" s="26" t="s">
        <v>72</v>
      </c>
      <c r="X185" s="26"/>
      <c r="Y185" s="26"/>
      <c r="Z185" s="26" t="s">
        <v>73</v>
      </c>
      <c r="AA185" s="26"/>
      <c r="AB185" s="26"/>
      <c r="AC185" s="30" t="s">
        <v>74</v>
      </c>
      <c r="AD185" s="30"/>
      <c r="AE185" s="30"/>
      <c r="AF185" s="30" t="s">
        <v>75</v>
      </c>
      <c r="AG185" s="30"/>
      <c r="AH185" s="30"/>
      <c r="AI185" s="26" t="s">
        <v>76</v>
      </c>
      <c r="AJ185" s="26"/>
      <c r="AK185" s="26"/>
      <c r="AL185" s="26" t="s">
        <v>77</v>
      </c>
      <c r="AM185" s="26"/>
      <c r="AN185" s="26"/>
      <c r="AO185" s="30" t="s">
        <v>104</v>
      </c>
      <c r="AP185" s="30"/>
      <c r="AQ185" s="30"/>
      <c r="AR185" s="30" t="s">
        <v>78</v>
      </c>
      <c r="AS185" s="30"/>
      <c r="AT185" s="30"/>
      <c r="AU185" s="26" t="s">
        <v>105</v>
      </c>
      <c r="AV185" s="26"/>
      <c r="AW185" s="26"/>
      <c r="AX185" s="30" t="s">
        <v>106</v>
      </c>
      <c r="AY185" s="30"/>
      <c r="AZ185" s="30"/>
      <c r="BA185" s="26" t="s">
        <v>107</v>
      </c>
      <c r="BB185" s="26"/>
      <c r="BC185" s="26"/>
      <c r="BD185" s="30" t="s">
        <v>108</v>
      </c>
      <c r="BE185" s="30"/>
      <c r="BF185" s="30"/>
      <c r="BG185" s="26" t="s">
        <v>109</v>
      </c>
      <c r="BH185" s="26"/>
      <c r="BI185" s="26"/>
      <c r="BJ185" s="30" t="s">
        <v>110</v>
      </c>
      <c r="BK185" s="30"/>
      <c r="BL185" s="30"/>
      <c r="CA185" s="1" t="s">
        <v>103</v>
      </c>
    </row>
    <row r="186" spans="1:79" s="6" customFormat="1" ht="12.75" customHeight="1" x14ac:dyDescent="0.2">
      <c r="A186" s="86">
        <v>1</v>
      </c>
      <c r="B186" s="87"/>
      <c r="C186" s="87"/>
      <c r="D186" s="100" t="s">
        <v>207</v>
      </c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CA186" s="6" t="s">
        <v>43</v>
      </c>
    </row>
    <row r="187" spans="1:79" s="99" customFormat="1" ht="25.5" customHeight="1" x14ac:dyDescent="0.2">
      <c r="A187" s="89">
        <v>2</v>
      </c>
      <c r="B187" s="90"/>
      <c r="C187" s="90"/>
      <c r="D187" s="92" t="s">
        <v>208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115" t="s">
        <v>173</v>
      </c>
      <c r="X187" s="115"/>
      <c r="Y187" s="115"/>
      <c r="Z187" s="115" t="s">
        <v>173</v>
      </c>
      <c r="AA187" s="115"/>
      <c r="AB187" s="115"/>
      <c r="AC187" s="115"/>
      <c r="AD187" s="115"/>
      <c r="AE187" s="115"/>
      <c r="AF187" s="115"/>
      <c r="AG187" s="115"/>
      <c r="AH187" s="115"/>
      <c r="AI187" s="115" t="s">
        <v>173</v>
      </c>
      <c r="AJ187" s="115"/>
      <c r="AK187" s="115"/>
      <c r="AL187" s="115" t="s">
        <v>173</v>
      </c>
      <c r="AM187" s="115"/>
      <c r="AN187" s="115"/>
      <c r="AO187" s="115"/>
      <c r="AP187" s="115"/>
      <c r="AQ187" s="115"/>
      <c r="AR187" s="115"/>
      <c r="AS187" s="115"/>
      <c r="AT187" s="115"/>
      <c r="AU187" s="115" t="s">
        <v>173</v>
      </c>
      <c r="AV187" s="115"/>
      <c r="AW187" s="115"/>
      <c r="AX187" s="115"/>
      <c r="AY187" s="115"/>
      <c r="AZ187" s="115"/>
      <c r="BA187" s="115" t="s">
        <v>173</v>
      </c>
      <c r="BB187" s="115"/>
      <c r="BC187" s="115"/>
      <c r="BD187" s="115"/>
      <c r="BE187" s="115"/>
      <c r="BF187" s="115"/>
      <c r="BG187" s="115" t="s">
        <v>173</v>
      </c>
      <c r="BH187" s="115"/>
      <c r="BI187" s="115"/>
      <c r="BJ187" s="115"/>
      <c r="BK187" s="115"/>
      <c r="BL187" s="115"/>
    </row>
    <row r="190" spans="1:79" ht="14.25" customHeight="1" x14ac:dyDescent="0.2">
      <c r="A190" s="29" t="s">
        <v>153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4.25" customHeight="1" x14ac:dyDescent="0.2">
      <c r="A191" s="29" t="s">
        <v>241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</row>
    <row r="192" spans="1:79" ht="15" customHeight="1" x14ac:dyDescent="0.2">
      <c r="A192" s="31" t="s">
        <v>223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</row>
    <row r="193" spans="1:79" ht="15" customHeight="1" x14ac:dyDescent="0.2">
      <c r="A193" s="27" t="s">
        <v>6</v>
      </c>
      <c r="B193" s="27"/>
      <c r="C193" s="27"/>
      <c r="D193" s="27"/>
      <c r="E193" s="27"/>
      <c r="F193" s="27"/>
      <c r="G193" s="27" t="s">
        <v>126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13</v>
      </c>
      <c r="U193" s="27"/>
      <c r="V193" s="27"/>
      <c r="W193" s="27"/>
      <c r="X193" s="27"/>
      <c r="Y193" s="27"/>
      <c r="Z193" s="27"/>
      <c r="AA193" s="36" t="s">
        <v>224</v>
      </c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7"/>
      <c r="AP193" s="36" t="s">
        <v>227</v>
      </c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8"/>
      <c r="BE193" s="36" t="s">
        <v>235</v>
      </c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8"/>
    </row>
    <row r="194" spans="1:79" ht="32.1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 t="s">
        <v>4</v>
      </c>
      <c r="AB194" s="27"/>
      <c r="AC194" s="27"/>
      <c r="AD194" s="27"/>
      <c r="AE194" s="27"/>
      <c r="AF194" s="27" t="s">
        <v>3</v>
      </c>
      <c r="AG194" s="27"/>
      <c r="AH194" s="27"/>
      <c r="AI194" s="27"/>
      <c r="AJ194" s="27"/>
      <c r="AK194" s="27" t="s">
        <v>89</v>
      </c>
      <c r="AL194" s="27"/>
      <c r="AM194" s="27"/>
      <c r="AN194" s="27"/>
      <c r="AO194" s="27"/>
      <c r="AP194" s="27" t="s">
        <v>4</v>
      </c>
      <c r="AQ194" s="27"/>
      <c r="AR194" s="27"/>
      <c r="AS194" s="27"/>
      <c r="AT194" s="27"/>
      <c r="AU194" s="27" t="s">
        <v>3</v>
      </c>
      <c r="AV194" s="27"/>
      <c r="AW194" s="27"/>
      <c r="AX194" s="27"/>
      <c r="AY194" s="27"/>
      <c r="AZ194" s="27" t="s">
        <v>96</v>
      </c>
      <c r="BA194" s="27"/>
      <c r="BB194" s="27"/>
      <c r="BC194" s="27"/>
      <c r="BD194" s="27"/>
      <c r="BE194" s="27" t="s">
        <v>4</v>
      </c>
      <c r="BF194" s="27"/>
      <c r="BG194" s="27"/>
      <c r="BH194" s="27"/>
      <c r="BI194" s="27"/>
      <c r="BJ194" s="27" t="s">
        <v>3</v>
      </c>
      <c r="BK194" s="27"/>
      <c r="BL194" s="27"/>
      <c r="BM194" s="27"/>
      <c r="BN194" s="27"/>
      <c r="BO194" s="27" t="s">
        <v>127</v>
      </c>
      <c r="BP194" s="27"/>
      <c r="BQ194" s="27"/>
      <c r="BR194" s="27"/>
      <c r="BS194" s="27"/>
    </row>
    <row r="195" spans="1:79" ht="15" customHeight="1" x14ac:dyDescent="0.2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</v>
      </c>
      <c r="U195" s="27"/>
      <c r="V195" s="27"/>
      <c r="W195" s="27"/>
      <c r="X195" s="27"/>
      <c r="Y195" s="27"/>
      <c r="Z195" s="27"/>
      <c r="AA195" s="27">
        <v>4</v>
      </c>
      <c r="AB195" s="27"/>
      <c r="AC195" s="27"/>
      <c r="AD195" s="27"/>
      <c r="AE195" s="27"/>
      <c r="AF195" s="27">
        <v>5</v>
      </c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>
        <v>7</v>
      </c>
      <c r="AQ195" s="27"/>
      <c r="AR195" s="27"/>
      <c r="AS195" s="27"/>
      <c r="AT195" s="27"/>
      <c r="AU195" s="27">
        <v>8</v>
      </c>
      <c r="AV195" s="27"/>
      <c r="AW195" s="27"/>
      <c r="AX195" s="27"/>
      <c r="AY195" s="27"/>
      <c r="AZ195" s="27">
        <v>9</v>
      </c>
      <c r="BA195" s="27"/>
      <c r="BB195" s="27"/>
      <c r="BC195" s="27"/>
      <c r="BD195" s="27"/>
      <c r="BE195" s="27">
        <v>10</v>
      </c>
      <c r="BF195" s="27"/>
      <c r="BG195" s="27"/>
      <c r="BH195" s="27"/>
      <c r="BI195" s="27"/>
      <c r="BJ195" s="27">
        <v>11</v>
      </c>
      <c r="BK195" s="27"/>
      <c r="BL195" s="27"/>
      <c r="BM195" s="27"/>
      <c r="BN195" s="27"/>
      <c r="BO195" s="27">
        <v>12</v>
      </c>
      <c r="BP195" s="27"/>
      <c r="BQ195" s="27"/>
      <c r="BR195" s="27"/>
      <c r="BS195" s="27"/>
    </row>
    <row r="196" spans="1:79" s="1" customFormat="1" ht="15" hidden="1" customHeight="1" x14ac:dyDescent="0.2">
      <c r="A196" s="26" t="s">
        <v>69</v>
      </c>
      <c r="B196" s="26"/>
      <c r="C196" s="26"/>
      <c r="D196" s="26"/>
      <c r="E196" s="26"/>
      <c r="F196" s="26"/>
      <c r="G196" s="67" t="s">
        <v>57</v>
      </c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 t="s">
        <v>79</v>
      </c>
      <c r="U196" s="67"/>
      <c r="V196" s="67"/>
      <c r="W196" s="67"/>
      <c r="X196" s="67"/>
      <c r="Y196" s="67"/>
      <c r="Z196" s="67"/>
      <c r="AA196" s="30" t="s">
        <v>65</v>
      </c>
      <c r="AB196" s="30"/>
      <c r="AC196" s="30"/>
      <c r="AD196" s="30"/>
      <c r="AE196" s="30"/>
      <c r="AF196" s="30" t="s">
        <v>66</v>
      </c>
      <c r="AG196" s="30"/>
      <c r="AH196" s="30"/>
      <c r="AI196" s="30"/>
      <c r="AJ196" s="30"/>
      <c r="AK196" s="50" t="s">
        <v>122</v>
      </c>
      <c r="AL196" s="50"/>
      <c r="AM196" s="50"/>
      <c r="AN196" s="50"/>
      <c r="AO196" s="50"/>
      <c r="AP196" s="30" t="s">
        <v>67</v>
      </c>
      <c r="AQ196" s="30"/>
      <c r="AR196" s="30"/>
      <c r="AS196" s="30"/>
      <c r="AT196" s="30"/>
      <c r="AU196" s="30" t="s">
        <v>68</v>
      </c>
      <c r="AV196" s="30"/>
      <c r="AW196" s="30"/>
      <c r="AX196" s="30"/>
      <c r="AY196" s="30"/>
      <c r="AZ196" s="50" t="s">
        <v>122</v>
      </c>
      <c r="BA196" s="50"/>
      <c r="BB196" s="50"/>
      <c r="BC196" s="50"/>
      <c r="BD196" s="50"/>
      <c r="BE196" s="30" t="s">
        <v>58</v>
      </c>
      <c r="BF196" s="30"/>
      <c r="BG196" s="30"/>
      <c r="BH196" s="30"/>
      <c r="BI196" s="30"/>
      <c r="BJ196" s="30" t="s">
        <v>59</v>
      </c>
      <c r="BK196" s="30"/>
      <c r="BL196" s="30"/>
      <c r="BM196" s="30"/>
      <c r="BN196" s="30"/>
      <c r="BO196" s="50" t="s">
        <v>122</v>
      </c>
      <c r="BP196" s="50"/>
      <c r="BQ196" s="50"/>
      <c r="BR196" s="50"/>
      <c r="BS196" s="50"/>
      <c r="CA196" s="1" t="s">
        <v>44</v>
      </c>
    </row>
    <row r="197" spans="1:79" s="99" customFormat="1" ht="76.5" customHeight="1" x14ac:dyDescent="0.2">
      <c r="A197" s="110">
        <v>1</v>
      </c>
      <c r="B197" s="110"/>
      <c r="C197" s="110"/>
      <c r="D197" s="110"/>
      <c r="E197" s="110"/>
      <c r="F197" s="110"/>
      <c r="G197" s="92" t="s">
        <v>298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118" t="s">
        <v>299</v>
      </c>
      <c r="U197" s="93"/>
      <c r="V197" s="93"/>
      <c r="W197" s="93"/>
      <c r="X197" s="93"/>
      <c r="Y197" s="93"/>
      <c r="Z197" s="94"/>
      <c r="AA197" s="117">
        <v>24831498</v>
      </c>
      <c r="AB197" s="117"/>
      <c r="AC197" s="117"/>
      <c r="AD197" s="117"/>
      <c r="AE197" s="117"/>
      <c r="AF197" s="117">
        <v>9496596</v>
      </c>
      <c r="AG197" s="117"/>
      <c r="AH197" s="117"/>
      <c r="AI197" s="117"/>
      <c r="AJ197" s="117"/>
      <c r="AK197" s="117">
        <f>IF(ISNUMBER(AA197),AA197,0)+IF(ISNUMBER(AF197),AF197,0)</f>
        <v>34328094</v>
      </c>
      <c r="AL197" s="117"/>
      <c r="AM197" s="117"/>
      <c r="AN197" s="117"/>
      <c r="AO197" s="117"/>
      <c r="AP197" s="117">
        <v>30340407</v>
      </c>
      <c r="AQ197" s="117"/>
      <c r="AR197" s="117"/>
      <c r="AS197" s="117"/>
      <c r="AT197" s="117"/>
      <c r="AU197" s="117">
        <v>3257345</v>
      </c>
      <c r="AV197" s="117"/>
      <c r="AW197" s="117"/>
      <c r="AX197" s="117"/>
      <c r="AY197" s="117"/>
      <c r="AZ197" s="117">
        <f>IF(ISNUMBER(AP197),AP197,0)+IF(ISNUMBER(AU197),AU197,0)</f>
        <v>33597752</v>
      </c>
      <c r="BA197" s="117"/>
      <c r="BB197" s="117"/>
      <c r="BC197" s="117"/>
      <c r="BD197" s="117"/>
      <c r="BE197" s="117">
        <v>650695</v>
      </c>
      <c r="BF197" s="117"/>
      <c r="BG197" s="117"/>
      <c r="BH197" s="117"/>
      <c r="BI197" s="117"/>
      <c r="BJ197" s="117">
        <v>0</v>
      </c>
      <c r="BK197" s="117"/>
      <c r="BL197" s="117"/>
      <c r="BM197" s="117"/>
      <c r="BN197" s="117"/>
      <c r="BO197" s="117">
        <f>IF(ISNUMBER(BE197),BE197,0)+IF(ISNUMBER(BJ197),BJ197,0)</f>
        <v>650695</v>
      </c>
      <c r="BP197" s="117"/>
      <c r="BQ197" s="117"/>
      <c r="BR197" s="117"/>
      <c r="BS197" s="117"/>
      <c r="CA197" s="99" t="s">
        <v>45</v>
      </c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00" t="s">
        <v>147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2"/>
      <c r="T198" s="119"/>
      <c r="U198" s="101"/>
      <c r="V198" s="101"/>
      <c r="W198" s="101"/>
      <c r="X198" s="101"/>
      <c r="Y198" s="101"/>
      <c r="Z198" s="102"/>
      <c r="AA198" s="116">
        <v>24831498</v>
      </c>
      <c r="AB198" s="116"/>
      <c r="AC198" s="116"/>
      <c r="AD198" s="116"/>
      <c r="AE198" s="116"/>
      <c r="AF198" s="116">
        <v>9496596</v>
      </c>
      <c r="AG198" s="116"/>
      <c r="AH198" s="116"/>
      <c r="AI198" s="116"/>
      <c r="AJ198" s="116"/>
      <c r="AK198" s="116">
        <f>IF(ISNUMBER(AA198),AA198,0)+IF(ISNUMBER(AF198),AF198,0)</f>
        <v>34328094</v>
      </c>
      <c r="AL198" s="116"/>
      <c r="AM198" s="116"/>
      <c r="AN198" s="116"/>
      <c r="AO198" s="116"/>
      <c r="AP198" s="116">
        <v>30340407</v>
      </c>
      <c r="AQ198" s="116"/>
      <c r="AR198" s="116"/>
      <c r="AS198" s="116"/>
      <c r="AT198" s="116"/>
      <c r="AU198" s="116">
        <v>3257345</v>
      </c>
      <c r="AV198" s="116"/>
      <c r="AW198" s="116"/>
      <c r="AX198" s="116"/>
      <c r="AY198" s="116"/>
      <c r="AZ198" s="116">
        <f>IF(ISNUMBER(AP198),AP198,0)+IF(ISNUMBER(AU198),AU198,0)</f>
        <v>33597752</v>
      </c>
      <c r="BA198" s="116"/>
      <c r="BB198" s="116"/>
      <c r="BC198" s="116"/>
      <c r="BD198" s="116"/>
      <c r="BE198" s="116">
        <v>650695</v>
      </c>
      <c r="BF198" s="116"/>
      <c r="BG198" s="116"/>
      <c r="BH198" s="116"/>
      <c r="BI198" s="116"/>
      <c r="BJ198" s="116">
        <v>0</v>
      </c>
      <c r="BK198" s="116"/>
      <c r="BL198" s="116"/>
      <c r="BM198" s="116"/>
      <c r="BN198" s="116"/>
      <c r="BO198" s="116">
        <f>IF(ISNUMBER(BE198),BE198,0)+IF(ISNUMBER(BJ198),BJ198,0)</f>
        <v>650695</v>
      </c>
      <c r="BP198" s="116"/>
      <c r="BQ198" s="116"/>
      <c r="BR198" s="116"/>
      <c r="BS198" s="116"/>
    </row>
    <row r="200" spans="1:79" ht="13.5" customHeight="1" x14ac:dyDescent="0.2">
      <c r="A200" s="29" t="s">
        <v>256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44" t="s">
        <v>223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</row>
    <row r="202" spans="1:79" ht="15" customHeight="1" x14ac:dyDescent="0.2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245</v>
      </c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7"/>
      <c r="AP202" s="36" t="s">
        <v>250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</row>
    <row r="203" spans="1:79" ht="32.1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</row>
    <row r="205" spans="1:79" s="1" customFormat="1" ht="12" hidden="1" customHeight="1" x14ac:dyDescent="0.2">
      <c r="A205" s="26" t="s">
        <v>69</v>
      </c>
      <c r="B205" s="26"/>
      <c r="C205" s="26"/>
      <c r="D205" s="26"/>
      <c r="E205" s="26"/>
      <c r="F205" s="26"/>
      <c r="G205" s="67" t="s">
        <v>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 t="s">
        <v>79</v>
      </c>
      <c r="U205" s="67"/>
      <c r="V205" s="67"/>
      <c r="W205" s="67"/>
      <c r="X205" s="67"/>
      <c r="Y205" s="67"/>
      <c r="Z205" s="67"/>
      <c r="AA205" s="30" t="s">
        <v>60</v>
      </c>
      <c r="AB205" s="30"/>
      <c r="AC205" s="30"/>
      <c r="AD205" s="30"/>
      <c r="AE205" s="30"/>
      <c r="AF205" s="30" t="s">
        <v>61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62</v>
      </c>
      <c r="AQ205" s="30"/>
      <c r="AR205" s="30"/>
      <c r="AS205" s="30"/>
      <c r="AT205" s="30"/>
      <c r="AU205" s="30" t="s">
        <v>63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CA205" s="1" t="s">
        <v>46</v>
      </c>
    </row>
    <row r="206" spans="1:79" s="99" customFormat="1" ht="76.5" customHeight="1" x14ac:dyDescent="0.2">
      <c r="A206" s="110">
        <v>1</v>
      </c>
      <c r="B206" s="110"/>
      <c r="C206" s="110"/>
      <c r="D206" s="110"/>
      <c r="E206" s="110"/>
      <c r="F206" s="110"/>
      <c r="G206" s="92" t="s">
        <v>298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118" t="s">
        <v>299</v>
      </c>
      <c r="U206" s="93"/>
      <c r="V206" s="93"/>
      <c r="W206" s="93"/>
      <c r="X206" s="93"/>
      <c r="Y206" s="93"/>
      <c r="Z206" s="94"/>
      <c r="AA206" s="117">
        <v>0</v>
      </c>
      <c r="AB206" s="117"/>
      <c r="AC206" s="117"/>
      <c r="AD206" s="117"/>
      <c r="AE206" s="117"/>
      <c r="AF206" s="117">
        <v>0</v>
      </c>
      <c r="AG206" s="117"/>
      <c r="AH206" s="117"/>
      <c r="AI206" s="117"/>
      <c r="AJ206" s="117"/>
      <c r="AK206" s="117">
        <f>IF(ISNUMBER(AA206),AA206,0)+IF(ISNUMBER(AF206),AF206,0)</f>
        <v>0</v>
      </c>
      <c r="AL206" s="117"/>
      <c r="AM206" s="117"/>
      <c r="AN206" s="117"/>
      <c r="AO206" s="117"/>
      <c r="AP206" s="117">
        <v>0</v>
      </c>
      <c r="AQ206" s="117"/>
      <c r="AR206" s="117"/>
      <c r="AS206" s="117"/>
      <c r="AT206" s="117"/>
      <c r="AU206" s="117">
        <v>0</v>
      </c>
      <c r="AV206" s="117"/>
      <c r="AW206" s="117"/>
      <c r="AX206" s="117"/>
      <c r="AY206" s="117"/>
      <c r="AZ206" s="117">
        <f>IF(ISNUMBER(AP206),AP206,0)+IF(ISNUMBER(AU206),AU206,0)</f>
        <v>0</v>
      </c>
      <c r="BA206" s="117"/>
      <c r="BB206" s="117"/>
      <c r="BC206" s="117"/>
      <c r="BD206" s="117"/>
      <c r="CA206" s="99" t="s">
        <v>47</v>
      </c>
    </row>
    <row r="207" spans="1:79" s="6" customFormat="1" x14ac:dyDescent="0.2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2"/>
      <c r="T207" s="119"/>
      <c r="U207" s="101"/>
      <c r="V207" s="101"/>
      <c r="W207" s="101"/>
      <c r="X207" s="101"/>
      <c r="Y207" s="101"/>
      <c r="Z207" s="102"/>
      <c r="AA207" s="116">
        <v>0</v>
      </c>
      <c r="AB207" s="116"/>
      <c r="AC207" s="116"/>
      <c r="AD207" s="116"/>
      <c r="AE207" s="116"/>
      <c r="AF207" s="116">
        <v>0</v>
      </c>
      <c r="AG207" s="116"/>
      <c r="AH207" s="116"/>
      <c r="AI207" s="116"/>
      <c r="AJ207" s="116"/>
      <c r="AK207" s="116">
        <f>IF(ISNUMBER(AA207),AA207,0)+IF(ISNUMBER(AF207),AF207,0)</f>
        <v>0</v>
      </c>
      <c r="AL207" s="116"/>
      <c r="AM207" s="116"/>
      <c r="AN207" s="116"/>
      <c r="AO207" s="116"/>
      <c r="AP207" s="116">
        <v>0</v>
      </c>
      <c r="AQ207" s="116"/>
      <c r="AR207" s="116"/>
      <c r="AS207" s="116"/>
      <c r="AT207" s="116"/>
      <c r="AU207" s="116">
        <v>0</v>
      </c>
      <c r="AV207" s="116"/>
      <c r="AW207" s="116"/>
      <c r="AX207" s="116"/>
      <c r="AY207" s="116"/>
      <c r="AZ207" s="116">
        <f>IF(ISNUMBER(AP207),AP207,0)+IF(ISNUMBER(AU207),AU207,0)</f>
        <v>0</v>
      </c>
      <c r="BA207" s="116"/>
      <c r="BB207" s="116"/>
      <c r="BC207" s="116"/>
      <c r="BD207" s="116"/>
    </row>
    <row r="210" spans="1:79" ht="14.25" customHeight="1" x14ac:dyDescent="0.2">
      <c r="A210" s="29" t="s">
        <v>257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 x14ac:dyDescent="0.2">
      <c r="A211" s="44" t="s">
        <v>223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</row>
    <row r="212" spans="1:79" ht="23.1" customHeight="1" x14ac:dyDescent="0.2">
      <c r="A212" s="27" t="s">
        <v>128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51" t="s">
        <v>129</v>
      </c>
      <c r="O212" s="52"/>
      <c r="P212" s="52"/>
      <c r="Q212" s="52"/>
      <c r="R212" s="52"/>
      <c r="S212" s="52"/>
      <c r="T212" s="52"/>
      <c r="U212" s="53"/>
      <c r="V212" s="51" t="s">
        <v>130</v>
      </c>
      <c r="W212" s="52"/>
      <c r="X212" s="52"/>
      <c r="Y212" s="52"/>
      <c r="Z212" s="53"/>
      <c r="AA212" s="27" t="s">
        <v>224</v>
      </c>
      <c r="AB212" s="27"/>
      <c r="AC212" s="27"/>
      <c r="AD212" s="27"/>
      <c r="AE212" s="27"/>
      <c r="AF212" s="27"/>
      <c r="AG212" s="27"/>
      <c r="AH212" s="27"/>
      <c r="AI212" s="27"/>
      <c r="AJ212" s="27" t="s">
        <v>227</v>
      </c>
      <c r="AK212" s="27"/>
      <c r="AL212" s="27"/>
      <c r="AM212" s="27"/>
      <c r="AN212" s="27"/>
      <c r="AO212" s="27"/>
      <c r="AP212" s="27"/>
      <c r="AQ212" s="27"/>
      <c r="AR212" s="27"/>
      <c r="AS212" s="27" t="s">
        <v>235</v>
      </c>
      <c r="AT212" s="27"/>
      <c r="AU212" s="27"/>
      <c r="AV212" s="27"/>
      <c r="AW212" s="27"/>
      <c r="AX212" s="27"/>
      <c r="AY212" s="27"/>
      <c r="AZ212" s="27"/>
      <c r="BA212" s="27"/>
      <c r="BB212" s="27" t="s">
        <v>245</v>
      </c>
      <c r="BC212" s="27"/>
      <c r="BD212" s="27"/>
      <c r="BE212" s="27"/>
      <c r="BF212" s="27"/>
      <c r="BG212" s="27"/>
      <c r="BH212" s="27"/>
      <c r="BI212" s="27"/>
      <c r="BJ212" s="27"/>
      <c r="BK212" s="27" t="s">
        <v>250</v>
      </c>
      <c r="BL212" s="27"/>
      <c r="BM212" s="27"/>
      <c r="BN212" s="27"/>
      <c r="BO212" s="27"/>
      <c r="BP212" s="27"/>
      <c r="BQ212" s="27"/>
      <c r="BR212" s="27"/>
      <c r="BS212" s="27"/>
    </row>
    <row r="213" spans="1:79" ht="95.2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54"/>
      <c r="O213" s="55"/>
      <c r="P213" s="55"/>
      <c r="Q213" s="55"/>
      <c r="R213" s="55"/>
      <c r="S213" s="55"/>
      <c r="T213" s="55"/>
      <c r="U213" s="56"/>
      <c r="V213" s="54"/>
      <c r="W213" s="55"/>
      <c r="X213" s="55"/>
      <c r="Y213" s="55"/>
      <c r="Z213" s="56"/>
      <c r="AA213" s="74" t="s">
        <v>133</v>
      </c>
      <c r="AB213" s="74"/>
      <c r="AC213" s="74"/>
      <c r="AD213" s="74"/>
      <c r="AE213" s="74"/>
      <c r="AF213" s="74" t="s">
        <v>134</v>
      </c>
      <c r="AG213" s="74"/>
      <c r="AH213" s="74"/>
      <c r="AI213" s="74"/>
      <c r="AJ213" s="74" t="s">
        <v>133</v>
      </c>
      <c r="AK213" s="74"/>
      <c r="AL213" s="74"/>
      <c r="AM213" s="74"/>
      <c r="AN213" s="74"/>
      <c r="AO213" s="74" t="s">
        <v>134</v>
      </c>
      <c r="AP213" s="74"/>
      <c r="AQ213" s="74"/>
      <c r="AR213" s="74"/>
      <c r="AS213" s="74" t="s">
        <v>133</v>
      </c>
      <c r="AT213" s="74"/>
      <c r="AU213" s="74"/>
      <c r="AV213" s="74"/>
      <c r="AW213" s="74"/>
      <c r="AX213" s="74" t="s">
        <v>134</v>
      </c>
      <c r="AY213" s="74"/>
      <c r="AZ213" s="74"/>
      <c r="BA213" s="74"/>
      <c r="BB213" s="74" t="s">
        <v>133</v>
      </c>
      <c r="BC213" s="74"/>
      <c r="BD213" s="74"/>
      <c r="BE213" s="74"/>
      <c r="BF213" s="74"/>
      <c r="BG213" s="74" t="s">
        <v>134</v>
      </c>
      <c r="BH213" s="74"/>
      <c r="BI213" s="74"/>
      <c r="BJ213" s="74"/>
      <c r="BK213" s="74" t="s">
        <v>133</v>
      </c>
      <c r="BL213" s="74"/>
      <c r="BM213" s="74"/>
      <c r="BN213" s="74"/>
      <c r="BO213" s="74"/>
      <c r="BP213" s="74" t="s">
        <v>134</v>
      </c>
      <c r="BQ213" s="74"/>
      <c r="BR213" s="74"/>
      <c r="BS213" s="74"/>
    </row>
    <row r="214" spans="1:79" ht="15" customHeight="1" x14ac:dyDescent="0.2">
      <c r="A214" s="27">
        <v>1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36">
        <v>2</v>
      </c>
      <c r="O214" s="37"/>
      <c r="P214" s="37"/>
      <c r="Q214" s="37"/>
      <c r="R214" s="37"/>
      <c r="S214" s="37"/>
      <c r="T214" s="37"/>
      <c r="U214" s="38"/>
      <c r="V214" s="27">
        <v>3</v>
      </c>
      <c r="W214" s="27"/>
      <c r="X214" s="27"/>
      <c r="Y214" s="27"/>
      <c r="Z214" s="27"/>
      <c r="AA214" s="27">
        <v>4</v>
      </c>
      <c r="AB214" s="27"/>
      <c r="AC214" s="27"/>
      <c r="AD214" s="27"/>
      <c r="AE214" s="27"/>
      <c r="AF214" s="27">
        <v>5</v>
      </c>
      <c r="AG214" s="27"/>
      <c r="AH214" s="27"/>
      <c r="AI214" s="27"/>
      <c r="AJ214" s="27">
        <v>6</v>
      </c>
      <c r="AK214" s="27"/>
      <c r="AL214" s="27"/>
      <c r="AM214" s="27"/>
      <c r="AN214" s="27"/>
      <c r="AO214" s="27">
        <v>7</v>
      </c>
      <c r="AP214" s="27"/>
      <c r="AQ214" s="27"/>
      <c r="AR214" s="27"/>
      <c r="AS214" s="27">
        <v>8</v>
      </c>
      <c r="AT214" s="27"/>
      <c r="AU214" s="27"/>
      <c r="AV214" s="27"/>
      <c r="AW214" s="27"/>
      <c r="AX214" s="27">
        <v>9</v>
      </c>
      <c r="AY214" s="27"/>
      <c r="AZ214" s="27"/>
      <c r="BA214" s="27"/>
      <c r="BB214" s="27">
        <v>10</v>
      </c>
      <c r="BC214" s="27"/>
      <c r="BD214" s="27"/>
      <c r="BE214" s="27"/>
      <c r="BF214" s="27"/>
      <c r="BG214" s="27">
        <v>11</v>
      </c>
      <c r="BH214" s="27"/>
      <c r="BI214" s="27"/>
      <c r="BJ214" s="27"/>
      <c r="BK214" s="27">
        <v>12</v>
      </c>
      <c r="BL214" s="27"/>
      <c r="BM214" s="27"/>
      <c r="BN214" s="27"/>
      <c r="BO214" s="27"/>
      <c r="BP214" s="27">
        <v>13</v>
      </c>
      <c r="BQ214" s="27"/>
      <c r="BR214" s="27"/>
      <c r="BS214" s="27"/>
    </row>
    <row r="215" spans="1:79" s="1" customFormat="1" ht="12" hidden="1" customHeight="1" x14ac:dyDescent="0.2">
      <c r="A215" s="67" t="s">
        <v>146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26" t="s">
        <v>131</v>
      </c>
      <c r="O215" s="26"/>
      <c r="P215" s="26"/>
      <c r="Q215" s="26"/>
      <c r="R215" s="26"/>
      <c r="S215" s="26"/>
      <c r="T215" s="26"/>
      <c r="U215" s="26"/>
      <c r="V215" s="26" t="s">
        <v>132</v>
      </c>
      <c r="W215" s="26"/>
      <c r="X215" s="26"/>
      <c r="Y215" s="26"/>
      <c r="Z215" s="26"/>
      <c r="AA215" s="30" t="s">
        <v>65</v>
      </c>
      <c r="AB215" s="30"/>
      <c r="AC215" s="30"/>
      <c r="AD215" s="30"/>
      <c r="AE215" s="30"/>
      <c r="AF215" s="30" t="s">
        <v>66</v>
      </c>
      <c r="AG215" s="30"/>
      <c r="AH215" s="30"/>
      <c r="AI215" s="30"/>
      <c r="AJ215" s="30" t="s">
        <v>67</v>
      </c>
      <c r="AK215" s="30"/>
      <c r="AL215" s="30"/>
      <c r="AM215" s="30"/>
      <c r="AN215" s="30"/>
      <c r="AO215" s="30" t="s">
        <v>68</v>
      </c>
      <c r="AP215" s="30"/>
      <c r="AQ215" s="30"/>
      <c r="AR215" s="30"/>
      <c r="AS215" s="30" t="s">
        <v>58</v>
      </c>
      <c r="AT215" s="30"/>
      <c r="AU215" s="30"/>
      <c r="AV215" s="30"/>
      <c r="AW215" s="30"/>
      <c r="AX215" s="30" t="s">
        <v>59</v>
      </c>
      <c r="AY215" s="30"/>
      <c r="AZ215" s="30"/>
      <c r="BA215" s="30"/>
      <c r="BB215" s="30" t="s">
        <v>60</v>
      </c>
      <c r="BC215" s="30"/>
      <c r="BD215" s="30"/>
      <c r="BE215" s="30"/>
      <c r="BF215" s="30"/>
      <c r="BG215" s="30" t="s">
        <v>61</v>
      </c>
      <c r="BH215" s="30"/>
      <c r="BI215" s="30"/>
      <c r="BJ215" s="30"/>
      <c r="BK215" s="30" t="s">
        <v>62</v>
      </c>
      <c r="BL215" s="30"/>
      <c r="BM215" s="30"/>
      <c r="BN215" s="30"/>
      <c r="BO215" s="30"/>
      <c r="BP215" s="30" t="s">
        <v>63</v>
      </c>
      <c r="BQ215" s="30"/>
      <c r="BR215" s="30"/>
      <c r="BS215" s="30"/>
      <c r="CA215" s="1" t="s">
        <v>48</v>
      </c>
    </row>
    <row r="216" spans="1:79" s="6" customFormat="1" ht="12.75" customHeight="1" x14ac:dyDescent="0.2">
      <c r="A216" s="120" t="s">
        <v>147</v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86"/>
      <c r="O216" s="87"/>
      <c r="P216" s="87"/>
      <c r="Q216" s="87"/>
      <c r="R216" s="87"/>
      <c r="S216" s="87"/>
      <c r="T216" s="87"/>
      <c r="U216" s="88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2"/>
      <c r="BQ216" s="123"/>
      <c r="BR216" s="123"/>
      <c r="BS216" s="124"/>
      <c r="CA216" s="6" t="s">
        <v>49</v>
      </c>
    </row>
    <row r="219" spans="1:79" ht="35.25" customHeight="1" x14ac:dyDescent="0.2">
      <c r="A219" s="29" t="s">
        <v>258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75" customHeight="1" x14ac:dyDescent="0.2">
      <c r="A220" s="125" t="s">
        <v>300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</row>
    <row r="221" spans="1:79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28.5" customHeight="1" x14ac:dyDescent="0.2">
      <c r="A223" s="34" t="s">
        <v>242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4.25" customHeight="1" x14ac:dyDescent="0.2">
      <c r="A224" s="29" t="s">
        <v>225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31" t="s">
        <v>223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42.95" customHeight="1" x14ac:dyDescent="0.2">
      <c r="A226" s="74" t="s">
        <v>135</v>
      </c>
      <c r="B226" s="74"/>
      <c r="C226" s="74"/>
      <c r="D226" s="74"/>
      <c r="E226" s="74"/>
      <c r="F226" s="74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 t="s">
        <v>15</v>
      </c>
      <c r="U226" s="27"/>
      <c r="V226" s="27"/>
      <c r="W226" s="27"/>
      <c r="X226" s="27"/>
      <c r="Y226" s="27"/>
      <c r="Z226" s="27" t="s">
        <v>14</v>
      </c>
      <c r="AA226" s="27"/>
      <c r="AB226" s="27"/>
      <c r="AC226" s="27"/>
      <c r="AD226" s="27"/>
      <c r="AE226" s="27" t="s">
        <v>136</v>
      </c>
      <c r="AF226" s="27"/>
      <c r="AG226" s="27"/>
      <c r="AH226" s="27"/>
      <c r="AI226" s="27"/>
      <c r="AJ226" s="27"/>
      <c r="AK226" s="27" t="s">
        <v>137</v>
      </c>
      <c r="AL226" s="27"/>
      <c r="AM226" s="27"/>
      <c r="AN226" s="27"/>
      <c r="AO226" s="27"/>
      <c r="AP226" s="27"/>
      <c r="AQ226" s="27" t="s">
        <v>138</v>
      </c>
      <c r="AR226" s="27"/>
      <c r="AS226" s="27"/>
      <c r="AT226" s="27"/>
      <c r="AU226" s="27"/>
      <c r="AV226" s="27"/>
      <c r="AW226" s="27" t="s">
        <v>98</v>
      </c>
      <c r="AX226" s="27"/>
      <c r="AY226" s="27"/>
      <c r="AZ226" s="27"/>
      <c r="BA226" s="27"/>
      <c r="BB226" s="27"/>
      <c r="BC226" s="27"/>
      <c r="BD226" s="27"/>
      <c r="BE226" s="27"/>
      <c r="BF226" s="27"/>
      <c r="BG226" s="27" t="s">
        <v>139</v>
      </c>
      <c r="BH226" s="27"/>
      <c r="BI226" s="27"/>
      <c r="BJ226" s="27"/>
      <c r="BK226" s="27"/>
      <c r="BL226" s="27"/>
    </row>
    <row r="227" spans="1:79" ht="39.950000000000003" customHeight="1" x14ac:dyDescent="0.2">
      <c r="A227" s="74"/>
      <c r="B227" s="74"/>
      <c r="C227" s="74"/>
      <c r="D227" s="74"/>
      <c r="E227" s="74"/>
      <c r="F227" s="74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 t="s">
        <v>17</v>
      </c>
      <c r="AX227" s="27"/>
      <c r="AY227" s="27"/>
      <c r="AZ227" s="27"/>
      <c r="BA227" s="27"/>
      <c r="BB227" s="27" t="s">
        <v>16</v>
      </c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15" customHeight="1" x14ac:dyDescent="0.2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>
        <v>3</v>
      </c>
      <c r="U228" s="27"/>
      <c r="V228" s="27"/>
      <c r="W228" s="27"/>
      <c r="X228" s="27"/>
      <c r="Y228" s="27"/>
      <c r="Z228" s="27">
        <v>4</v>
      </c>
      <c r="AA228" s="27"/>
      <c r="AB228" s="27"/>
      <c r="AC228" s="27"/>
      <c r="AD228" s="27"/>
      <c r="AE228" s="27">
        <v>5</v>
      </c>
      <c r="AF228" s="27"/>
      <c r="AG228" s="27"/>
      <c r="AH228" s="27"/>
      <c r="AI228" s="27"/>
      <c r="AJ228" s="27"/>
      <c r="AK228" s="27">
        <v>6</v>
      </c>
      <c r="AL228" s="27"/>
      <c r="AM228" s="27"/>
      <c r="AN228" s="27"/>
      <c r="AO228" s="27"/>
      <c r="AP228" s="27"/>
      <c r="AQ228" s="27">
        <v>7</v>
      </c>
      <c r="AR228" s="27"/>
      <c r="AS228" s="27"/>
      <c r="AT228" s="27"/>
      <c r="AU228" s="27"/>
      <c r="AV228" s="27"/>
      <c r="AW228" s="27">
        <v>8</v>
      </c>
      <c r="AX228" s="27"/>
      <c r="AY228" s="27"/>
      <c r="AZ228" s="27"/>
      <c r="BA228" s="27"/>
      <c r="BB228" s="27">
        <v>9</v>
      </c>
      <c r="BC228" s="27"/>
      <c r="BD228" s="27"/>
      <c r="BE228" s="27"/>
      <c r="BF228" s="27"/>
      <c r="BG228" s="27">
        <v>10</v>
      </c>
      <c r="BH228" s="27"/>
      <c r="BI228" s="27"/>
      <c r="BJ228" s="27"/>
      <c r="BK228" s="27"/>
      <c r="BL228" s="27"/>
    </row>
    <row r="229" spans="1:79" s="1" customFormat="1" ht="12" hidden="1" customHeight="1" x14ac:dyDescent="0.2">
      <c r="A229" s="26" t="s">
        <v>64</v>
      </c>
      <c r="B229" s="26"/>
      <c r="C229" s="26"/>
      <c r="D229" s="26"/>
      <c r="E229" s="26"/>
      <c r="F229" s="26"/>
      <c r="G229" s="67" t="s">
        <v>57</v>
      </c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30" t="s">
        <v>80</v>
      </c>
      <c r="U229" s="30"/>
      <c r="V229" s="30"/>
      <c r="W229" s="30"/>
      <c r="X229" s="30"/>
      <c r="Y229" s="30"/>
      <c r="Z229" s="30" t="s">
        <v>81</v>
      </c>
      <c r="AA229" s="30"/>
      <c r="AB229" s="30"/>
      <c r="AC229" s="30"/>
      <c r="AD229" s="30"/>
      <c r="AE229" s="30" t="s">
        <v>82</v>
      </c>
      <c r="AF229" s="30"/>
      <c r="AG229" s="30"/>
      <c r="AH229" s="30"/>
      <c r="AI229" s="30"/>
      <c r="AJ229" s="30"/>
      <c r="AK229" s="30" t="s">
        <v>83</v>
      </c>
      <c r="AL229" s="30"/>
      <c r="AM229" s="30"/>
      <c r="AN229" s="30"/>
      <c r="AO229" s="30"/>
      <c r="AP229" s="30"/>
      <c r="AQ229" s="78" t="s">
        <v>99</v>
      </c>
      <c r="AR229" s="30"/>
      <c r="AS229" s="30"/>
      <c r="AT229" s="30"/>
      <c r="AU229" s="30"/>
      <c r="AV229" s="30"/>
      <c r="AW229" s="30" t="s">
        <v>84</v>
      </c>
      <c r="AX229" s="30"/>
      <c r="AY229" s="30"/>
      <c r="AZ229" s="30"/>
      <c r="BA229" s="30"/>
      <c r="BB229" s="30" t="s">
        <v>85</v>
      </c>
      <c r="BC229" s="30"/>
      <c r="BD229" s="30"/>
      <c r="BE229" s="30"/>
      <c r="BF229" s="30"/>
      <c r="BG229" s="78" t="s">
        <v>100</v>
      </c>
      <c r="BH229" s="30"/>
      <c r="BI229" s="30"/>
      <c r="BJ229" s="30"/>
      <c r="BK229" s="30"/>
      <c r="BL229" s="30"/>
      <c r="CA229" s="1" t="s">
        <v>50</v>
      </c>
    </row>
    <row r="230" spans="1:79" s="6" customFormat="1" ht="12.75" customHeight="1" x14ac:dyDescent="0.2">
      <c r="A230" s="85"/>
      <c r="B230" s="85"/>
      <c r="C230" s="85"/>
      <c r="D230" s="85"/>
      <c r="E230" s="85"/>
      <c r="F230" s="85"/>
      <c r="G230" s="120" t="s">
        <v>147</v>
      </c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>
        <f>IF(ISNUMBER(AK230),AK230,0)-IF(ISNUMBER(AE230),AE230,0)</f>
        <v>0</v>
      </c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>
        <f>IF(ISNUMBER(Z230),Z230,0)+IF(ISNUMBER(AK230),AK230,0)</f>
        <v>0</v>
      </c>
      <c r="BH230" s="116"/>
      <c r="BI230" s="116"/>
      <c r="BJ230" s="116"/>
      <c r="BK230" s="116"/>
      <c r="BL230" s="116"/>
      <c r="CA230" s="6" t="s">
        <v>51</v>
      </c>
    </row>
    <row r="232" spans="1:79" ht="14.25" customHeight="1" x14ac:dyDescent="0.2">
      <c r="A232" s="29" t="s">
        <v>243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 x14ac:dyDescent="0.2">
      <c r="A233" s="31" t="s">
        <v>223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4" spans="1:79" ht="18" customHeight="1" x14ac:dyDescent="0.2">
      <c r="A234" s="27" t="s">
        <v>135</v>
      </c>
      <c r="B234" s="27"/>
      <c r="C234" s="27"/>
      <c r="D234" s="27"/>
      <c r="E234" s="27"/>
      <c r="F234" s="27"/>
      <c r="G234" s="27" t="s">
        <v>19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 t="s">
        <v>229</v>
      </c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 t="s">
        <v>240</v>
      </c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5" spans="1:79" ht="42.9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 t="s">
        <v>140</v>
      </c>
      <c r="R235" s="27"/>
      <c r="S235" s="27"/>
      <c r="T235" s="27"/>
      <c r="U235" s="27"/>
      <c r="V235" s="74" t="s">
        <v>141</v>
      </c>
      <c r="W235" s="74"/>
      <c r="X235" s="74"/>
      <c r="Y235" s="74"/>
      <c r="Z235" s="27" t="s">
        <v>142</v>
      </c>
      <c r="AA235" s="27"/>
      <c r="AB235" s="27"/>
      <c r="AC235" s="27"/>
      <c r="AD235" s="27"/>
      <c r="AE235" s="27"/>
      <c r="AF235" s="27"/>
      <c r="AG235" s="27"/>
      <c r="AH235" s="27"/>
      <c r="AI235" s="27"/>
      <c r="AJ235" s="27" t="s">
        <v>143</v>
      </c>
      <c r="AK235" s="27"/>
      <c r="AL235" s="27"/>
      <c r="AM235" s="27"/>
      <c r="AN235" s="27"/>
      <c r="AO235" s="27" t="s">
        <v>20</v>
      </c>
      <c r="AP235" s="27"/>
      <c r="AQ235" s="27"/>
      <c r="AR235" s="27"/>
      <c r="AS235" s="27"/>
      <c r="AT235" s="74" t="s">
        <v>144</v>
      </c>
      <c r="AU235" s="74"/>
      <c r="AV235" s="74"/>
      <c r="AW235" s="74"/>
      <c r="AX235" s="27" t="s">
        <v>142</v>
      </c>
      <c r="AY235" s="27"/>
      <c r="AZ235" s="27"/>
      <c r="BA235" s="27"/>
      <c r="BB235" s="27"/>
      <c r="BC235" s="27"/>
      <c r="BD235" s="27"/>
      <c r="BE235" s="27"/>
      <c r="BF235" s="27"/>
      <c r="BG235" s="27"/>
      <c r="BH235" s="27" t="s">
        <v>145</v>
      </c>
      <c r="BI235" s="27"/>
      <c r="BJ235" s="27"/>
      <c r="BK235" s="27"/>
      <c r="BL235" s="27"/>
    </row>
    <row r="236" spans="1:79" ht="63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74"/>
      <c r="W236" s="74"/>
      <c r="X236" s="74"/>
      <c r="Y236" s="74"/>
      <c r="Z236" s="27" t="s">
        <v>17</v>
      </c>
      <c r="AA236" s="27"/>
      <c r="AB236" s="27"/>
      <c r="AC236" s="27"/>
      <c r="AD236" s="27"/>
      <c r="AE236" s="27" t="s">
        <v>16</v>
      </c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74"/>
      <c r="AU236" s="74"/>
      <c r="AV236" s="74"/>
      <c r="AW236" s="74"/>
      <c r="AX236" s="27" t="s">
        <v>17</v>
      </c>
      <c r="AY236" s="27"/>
      <c r="AZ236" s="27"/>
      <c r="BA236" s="27"/>
      <c r="BB236" s="27"/>
      <c r="BC236" s="27" t="s">
        <v>16</v>
      </c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15" customHeight="1" x14ac:dyDescent="0.2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>
        <v>3</v>
      </c>
      <c r="R237" s="27"/>
      <c r="S237" s="27"/>
      <c r="T237" s="27"/>
      <c r="U237" s="27"/>
      <c r="V237" s="27">
        <v>4</v>
      </c>
      <c r="W237" s="27"/>
      <c r="X237" s="27"/>
      <c r="Y237" s="27"/>
      <c r="Z237" s="27">
        <v>5</v>
      </c>
      <c r="AA237" s="27"/>
      <c r="AB237" s="27"/>
      <c r="AC237" s="27"/>
      <c r="AD237" s="27"/>
      <c r="AE237" s="27">
        <v>6</v>
      </c>
      <c r="AF237" s="27"/>
      <c r="AG237" s="27"/>
      <c r="AH237" s="27"/>
      <c r="AI237" s="27"/>
      <c r="AJ237" s="27">
        <v>7</v>
      </c>
      <c r="AK237" s="27"/>
      <c r="AL237" s="27"/>
      <c r="AM237" s="27"/>
      <c r="AN237" s="27"/>
      <c r="AO237" s="27">
        <v>8</v>
      </c>
      <c r="AP237" s="27"/>
      <c r="AQ237" s="27"/>
      <c r="AR237" s="27"/>
      <c r="AS237" s="27"/>
      <c r="AT237" s="27">
        <v>9</v>
      </c>
      <c r="AU237" s="27"/>
      <c r="AV237" s="27"/>
      <c r="AW237" s="27"/>
      <c r="AX237" s="27">
        <v>10</v>
      </c>
      <c r="AY237" s="27"/>
      <c r="AZ237" s="27"/>
      <c r="BA237" s="27"/>
      <c r="BB237" s="27"/>
      <c r="BC237" s="27">
        <v>11</v>
      </c>
      <c r="BD237" s="27"/>
      <c r="BE237" s="27"/>
      <c r="BF237" s="27"/>
      <c r="BG237" s="27"/>
      <c r="BH237" s="27">
        <v>12</v>
      </c>
      <c r="BI237" s="27"/>
      <c r="BJ237" s="27"/>
      <c r="BK237" s="27"/>
      <c r="BL237" s="27"/>
    </row>
    <row r="238" spans="1:79" s="1" customFormat="1" ht="12" hidden="1" customHeight="1" x14ac:dyDescent="0.2">
      <c r="A238" s="26" t="s">
        <v>64</v>
      </c>
      <c r="B238" s="26"/>
      <c r="C238" s="26"/>
      <c r="D238" s="26"/>
      <c r="E238" s="26"/>
      <c r="F238" s="26"/>
      <c r="G238" s="67" t="s">
        <v>57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30" t="s">
        <v>80</v>
      </c>
      <c r="R238" s="30"/>
      <c r="S238" s="30"/>
      <c r="T238" s="30"/>
      <c r="U238" s="30"/>
      <c r="V238" s="30" t="s">
        <v>81</v>
      </c>
      <c r="W238" s="30"/>
      <c r="X238" s="30"/>
      <c r="Y238" s="30"/>
      <c r="Z238" s="30" t="s">
        <v>82</v>
      </c>
      <c r="AA238" s="30"/>
      <c r="AB238" s="30"/>
      <c r="AC238" s="30"/>
      <c r="AD238" s="30"/>
      <c r="AE238" s="30" t="s">
        <v>83</v>
      </c>
      <c r="AF238" s="30"/>
      <c r="AG238" s="30"/>
      <c r="AH238" s="30"/>
      <c r="AI238" s="30"/>
      <c r="AJ238" s="78" t="s">
        <v>101</v>
      </c>
      <c r="AK238" s="30"/>
      <c r="AL238" s="30"/>
      <c r="AM238" s="30"/>
      <c r="AN238" s="30"/>
      <c r="AO238" s="30" t="s">
        <v>84</v>
      </c>
      <c r="AP238" s="30"/>
      <c r="AQ238" s="30"/>
      <c r="AR238" s="30"/>
      <c r="AS238" s="30"/>
      <c r="AT238" s="78" t="s">
        <v>102</v>
      </c>
      <c r="AU238" s="30"/>
      <c r="AV238" s="30"/>
      <c r="AW238" s="30"/>
      <c r="AX238" s="30" t="s">
        <v>85</v>
      </c>
      <c r="AY238" s="30"/>
      <c r="AZ238" s="30"/>
      <c r="BA238" s="30"/>
      <c r="BB238" s="30"/>
      <c r="BC238" s="30" t="s">
        <v>86</v>
      </c>
      <c r="BD238" s="30"/>
      <c r="BE238" s="30"/>
      <c r="BF238" s="30"/>
      <c r="BG238" s="30"/>
      <c r="BH238" s="78" t="s">
        <v>101</v>
      </c>
      <c r="BI238" s="30"/>
      <c r="BJ238" s="30"/>
      <c r="BK238" s="30"/>
      <c r="BL238" s="30"/>
      <c r="CA238" s="1" t="s">
        <v>52</v>
      </c>
    </row>
    <row r="239" spans="1:79" s="6" customFormat="1" ht="12.75" customHeight="1" x14ac:dyDescent="0.2">
      <c r="A239" s="85"/>
      <c r="B239" s="85"/>
      <c r="C239" s="85"/>
      <c r="D239" s="85"/>
      <c r="E239" s="85"/>
      <c r="F239" s="85"/>
      <c r="G239" s="120" t="s">
        <v>147</v>
      </c>
      <c r="H239" s="120"/>
      <c r="I239" s="120"/>
      <c r="J239" s="120"/>
      <c r="K239" s="120"/>
      <c r="L239" s="120"/>
      <c r="M239" s="120"/>
      <c r="N239" s="120"/>
      <c r="O239" s="120"/>
      <c r="P239" s="120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>
        <f>IF(ISNUMBER(Q239),Q239,0)-IF(ISNUMBER(Z239),Z239,0)</f>
        <v>0</v>
      </c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>
        <f>IF(ISNUMBER(V239),V239,0)-IF(ISNUMBER(Z239),Z239,0)-IF(ISNUMBER(AE239),AE239,0)</f>
        <v>0</v>
      </c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>
        <f>IF(ISNUMBER(AO239),AO239,0)-IF(ISNUMBER(AX239),AX239,0)</f>
        <v>0</v>
      </c>
      <c r="BI239" s="116"/>
      <c r="BJ239" s="116"/>
      <c r="BK239" s="116"/>
      <c r="BL239" s="116"/>
      <c r="CA239" s="6" t="s">
        <v>53</v>
      </c>
    </row>
    <row r="241" spans="1:79" ht="14.25" customHeight="1" x14ac:dyDescent="0.2">
      <c r="A241" s="29" t="s">
        <v>230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79" ht="15" customHeight="1" x14ac:dyDescent="0.2">
      <c r="A242" s="31" t="s">
        <v>223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</row>
    <row r="243" spans="1:79" ht="42.95" customHeight="1" x14ac:dyDescent="0.2">
      <c r="A243" s="74" t="s">
        <v>135</v>
      </c>
      <c r="B243" s="74"/>
      <c r="C243" s="74"/>
      <c r="D243" s="74"/>
      <c r="E243" s="74"/>
      <c r="F243" s="74"/>
      <c r="G243" s="27" t="s">
        <v>19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 t="s">
        <v>15</v>
      </c>
      <c r="U243" s="27"/>
      <c r="V243" s="27"/>
      <c r="W243" s="27"/>
      <c r="X243" s="27"/>
      <c r="Y243" s="27"/>
      <c r="Z243" s="27" t="s">
        <v>14</v>
      </c>
      <c r="AA243" s="27"/>
      <c r="AB243" s="27"/>
      <c r="AC243" s="27"/>
      <c r="AD243" s="27"/>
      <c r="AE243" s="27" t="s">
        <v>226</v>
      </c>
      <c r="AF243" s="27"/>
      <c r="AG243" s="27"/>
      <c r="AH243" s="27"/>
      <c r="AI243" s="27"/>
      <c r="AJ243" s="27"/>
      <c r="AK243" s="27" t="s">
        <v>231</v>
      </c>
      <c r="AL243" s="27"/>
      <c r="AM243" s="27"/>
      <c r="AN243" s="27"/>
      <c r="AO243" s="27"/>
      <c r="AP243" s="27"/>
      <c r="AQ243" s="27" t="s">
        <v>244</v>
      </c>
      <c r="AR243" s="27"/>
      <c r="AS243" s="27"/>
      <c r="AT243" s="27"/>
      <c r="AU243" s="27"/>
      <c r="AV243" s="27"/>
      <c r="AW243" s="27" t="s">
        <v>18</v>
      </c>
      <c r="AX243" s="27"/>
      <c r="AY243" s="27"/>
      <c r="AZ243" s="27"/>
      <c r="BA243" s="27"/>
      <c r="BB243" s="27"/>
      <c r="BC243" s="27"/>
      <c r="BD243" s="27"/>
      <c r="BE243" s="27" t="s">
        <v>156</v>
      </c>
      <c r="BF243" s="27"/>
      <c r="BG243" s="27"/>
      <c r="BH243" s="27"/>
      <c r="BI243" s="27"/>
      <c r="BJ243" s="27"/>
      <c r="BK243" s="27"/>
      <c r="BL243" s="27"/>
    </row>
    <row r="244" spans="1:79" ht="21.75" customHeight="1" x14ac:dyDescent="0.2">
      <c r="A244" s="74"/>
      <c r="B244" s="74"/>
      <c r="C244" s="74"/>
      <c r="D244" s="74"/>
      <c r="E244" s="74"/>
      <c r="F244" s="74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</row>
    <row r="245" spans="1:79" ht="15" customHeight="1" x14ac:dyDescent="0.2">
      <c r="A245" s="27">
        <v>1</v>
      </c>
      <c r="B245" s="27"/>
      <c r="C245" s="27"/>
      <c r="D245" s="27"/>
      <c r="E245" s="27"/>
      <c r="F245" s="27"/>
      <c r="G245" s="27">
        <v>2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>
        <v>3</v>
      </c>
      <c r="U245" s="27"/>
      <c r="V245" s="27"/>
      <c r="W245" s="27"/>
      <c r="X245" s="27"/>
      <c r="Y245" s="27"/>
      <c r="Z245" s="27">
        <v>4</v>
      </c>
      <c r="AA245" s="27"/>
      <c r="AB245" s="27"/>
      <c r="AC245" s="27"/>
      <c r="AD245" s="27"/>
      <c r="AE245" s="27">
        <v>5</v>
      </c>
      <c r="AF245" s="27"/>
      <c r="AG245" s="27"/>
      <c r="AH245" s="27"/>
      <c r="AI245" s="27"/>
      <c r="AJ245" s="27"/>
      <c r="AK245" s="27">
        <v>6</v>
      </c>
      <c r="AL245" s="27"/>
      <c r="AM245" s="27"/>
      <c r="AN245" s="27"/>
      <c r="AO245" s="27"/>
      <c r="AP245" s="27"/>
      <c r="AQ245" s="27">
        <v>7</v>
      </c>
      <c r="AR245" s="27"/>
      <c r="AS245" s="27"/>
      <c r="AT245" s="27"/>
      <c r="AU245" s="27"/>
      <c r="AV245" s="27"/>
      <c r="AW245" s="26">
        <v>8</v>
      </c>
      <c r="AX245" s="26"/>
      <c r="AY245" s="26"/>
      <c r="AZ245" s="26"/>
      <c r="BA245" s="26"/>
      <c r="BB245" s="26"/>
      <c r="BC245" s="26"/>
      <c r="BD245" s="26"/>
      <c r="BE245" s="26">
        <v>9</v>
      </c>
      <c r="BF245" s="26"/>
      <c r="BG245" s="26"/>
      <c r="BH245" s="26"/>
      <c r="BI245" s="26"/>
      <c r="BJ245" s="26"/>
      <c r="BK245" s="26"/>
      <c r="BL245" s="26"/>
    </row>
    <row r="246" spans="1:79" s="1" customFormat="1" ht="18.75" hidden="1" customHeight="1" x14ac:dyDescent="0.2">
      <c r="A246" s="26" t="s">
        <v>64</v>
      </c>
      <c r="B246" s="26"/>
      <c r="C246" s="26"/>
      <c r="D246" s="26"/>
      <c r="E246" s="26"/>
      <c r="F246" s="26"/>
      <c r="G246" s="67" t="s">
        <v>57</v>
      </c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30" t="s">
        <v>80</v>
      </c>
      <c r="U246" s="30"/>
      <c r="V246" s="30"/>
      <c r="W246" s="30"/>
      <c r="X246" s="30"/>
      <c r="Y246" s="30"/>
      <c r="Z246" s="30" t="s">
        <v>81</v>
      </c>
      <c r="AA246" s="30"/>
      <c r="AB246" s="30"/>
      <c r="AC246" s="30"/>
      <c r="AD246" s="30"/>
      <c r="AE246" s="30" t="s">
        <v>82</v>
      </c>
      <c r="AF246" s="30"/>
      <c r="AG246" s="30"/>
      <c r="AH246" s="30"/>
      <c r="AI246" s="30"/>
      <c r="AJ246" s="30"/>
      <c r="AK246" s="30" t="s">
        <v>83</v>
      </c>
      <c r="AL246" s="30"/>
      <c r="AM246" s="30"/>
      <c r="AN246" s="30"/>
      <c r="AO246" s="30"/>
      <c r="AP246" s="30"/>
      <c r="AQ246" s="30" t="s">
        <v>84</v>
      </c>
      <c r="AR246" s="30"/>
      <c r="AS246" s="30"/>
      <c r="AT246" s="30"/>
      <c r="AU246" s="30"/>
      <c r="AV246" s="30"/>
      <c r="AW246" s="67" t="s">
        <v>87</v>
      </c>
      <c r="AX246" s="67"/>
      <c r="AY246" s="67"/>
      <c r="AZ246" s="67"/>
      <c r="BA246" s="67"/>
      <c r="BB246" s="67"/>
      <c r="BC246" s="67"/>
      <c r="BD246" s="67"/>
      <c r="BE246" s="67" t="s">
        <v>88</v>
      </c>
      <c r="BF246" s="67"/>
      <c r="BG246" s="67"/>
      <c r="BH246" s="67"/>
      <c r="BI246" s="67"/>
      <c r="BJ246" s="67"/>
      <c r="BK246" s="67"/>
      <c r="BL246" s="67"/>
      <c r="CA246" s="1" t="s">
        <v>54</v>
      </c>
    </row>
    <row r="247" spans="1:79" s="99" customFormat="1" ht="25.5" customHeight="1" x14ac:dyDescent="0.2">
      <c r="A247" s="110">
        <v>3210</v>
      </c>
      <c r="B247" s="110"/>
      <c r="C247" s="110"/>
      <c r="D247" s="110"/>
      <c r="E247" s="110"/>
      <c r="F247" s="110"/>
      <c r="G247" s="92" t="s">
        <v>274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7">
        <v>0</v>
      </c>
      <c r="U247" s="117"/>
      <c r="V247" s="117"/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/>
      <c r="AK247" s="117">
        <v>2500000</v>
      </c>
      <c r="AL247" s="117"/>
      <c r="AM247" s="117"/>
      <c r="AN247" s="117"/>
      <c r="AO247" s="117"/>
      <c r="AP247" s="117"/>
      <c r="AQ247" s="117">
        <v>0</v>
      </c>
      <c r="AR247" s="117"/>
      <c r="AS247" s="117"/>
      <c r="AT247" s="117"/>
      <c r="AU247" s="117"/>
      <c r="AV247" s="117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CA247" s="99" t="s">
        <v>55</v>
      </c>
    </row>
    <row r="248" spans="1:79" s="6" customFormat="1" ht="12.75" customHeight="1" x14ac:dyDescent="0.2">
      <c r="A248" s="85"/>
      <c r="B248" s="85"/>
      <c r="C248" s="85"/>
      <c r="D248" s="85"/>
      <c r="E248" s="85"/>
      <c r="F248" s="85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2"/>
      <c r="T248" s="116">
        <v>0</v>
      </c>
      <c r="U248" s="116"/>
      <c r="V248" s="116"/>
      <c r="W248" s="116"/>
      <c r="X248" s="116"/>
      <c r="Y248" s="116"/>
      <c r="Z248" s="116">
        <v>0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/>
      <c r="AK248" s="116">
        <v>2500000</v>
      </c>
      <c r="AL248" s="116"/>
      <c r="AM248" s="116"/>
      <c r="AN248" s="116"/>
      <c r="AO248" s="116"/>
      <c r="AP248" s="116"/>
      <c r="AQ248" s="116">
        <v>0</v>
      </c>
      <c r="AR248" s="116"/>
      <c r="AS248" s="116"/>
      <c r="AT248" s="116"/>
      <c r="AU248" s="116"/>
      <c r="AV248" s="116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</row>
    <row r="250" spans="1:79" ht="14.25" customHeight="1" x14ac:dyDescent="0.2">
      <c r="A250" s="29" t="s">
        <v>232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 x14ac:dyDescent="0.2">
      <c r="A254" s="29" t="s">
        <v>259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79" ht="14.25" x14ac:dyDescent="0.2">
      <c r="A255" s="29" t="s">
        <v>233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60" customHeight="1" x14ac:dyDescent="0.2">
      <c r="A256" s="125" t="s">
        <v>301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 x14ac:dyDescent="0.2">
      <c r="A260" s="129" t="s">
        <v>217</v>
      </c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22"/>
      <c r="AC260" s="22"/>
      <c r="AD260" s="22"/>
      <c r="AE260" s="22"/>
      <c r="AF260" s="22"/>
      <c r="AG260" s="22"/>
      <c r="AH260" s="42"/>
      <c r="AI260" s="42"/>
      <c r="AJ260" s="42"/>
      <c r="AK260" s="42"/>
      <c r="AL260" s="42"/>
      <c r="AM260" s="42"/>
      <c r="AN260" s="42"/>
      <c r="AO260" s="42"/>
      <c r="AP260" s="42"/>
      <c r="AQ260" s="22"/>
      <c r="AR260" s="22"/>
      <c r="AS260" s="22"/>
      <c r="AT260" s="22"/>
      <c r="AU260" s="130" t="s">
        <v>219</v>
      </c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</row>
    <row r="261" spans="1:64" ht="12.75" customHeight="1" x14ac:dyDescent="0.2">
      <c r="AB261" s="23"/>
      <c r="AC261" s="23"/>
      <c r="AD261" s="23"/>
      <c r="AE261" s="23"/>
      <c r="AF261" s="23"/>
      <c r="AG261" s="23"/>
      <c r="AH261" s="28" t="s">
        <v>1</v>
      </c>
      <c r="AI261" s="28"/>
      <c r="AJ261" s="28"/>
      <c r="AK261" s="28"/>
      <c r="AL261" s="28"/>
      <c r="AM261" s="28"/>
      <c r="AN261" s="28"/>
      <c r="AO261" s="28"/>
      <c r="AP261" s="28"/>
      <c r="AQ261" s="23"/>
      <c r="AR261" s="23"/>
      <c r="AS261" s="23"/>
      <c r="AT261" s="23"/>
      <c r="AU261" s="28" t="s">
        <v>171</v>
      </c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</row>
    <row r="262" spans="1:64" ht="15" x14ac:dyDescent="0.2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 x14ac:dyDescent="0.2">
      <c r="A263" s="129" t="s">
        <v>218</v>
      </c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23"/>
      <c r="AC263" s="23"/>
      <c r="AD263" s="23"/>
      <c r="AE263" s="23"/>
      <c r="AF263" s="23"/>
      <c r="AG263" s="23"/>
      <c r="AH263" s="43"/>
      <c r="AI263" s="43"/>
      <c r="AJ263" s="43"/>
      <c r="AK263" s="43"/>
      <c r="AL263" s="43"/>
      <c r="AM263" s="43"/>
      <c r="AN263" s="43"/>
      <c r="AO263" s="43"/>
      <c r="AP263" s="43"/>
      <c r="AQ263" s="23"/>
      <c r="AR263" s="23"/>
      <c r="AS263" s="23"/>
      <c r="AT263" s="23"/>
      <c r="AU263" s="131" t="s">
        <v>220</v>
      </c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</row>
    <row r="264" spans="1:64" ht="12" customHeight="1" x14ac:dyDescent="0.2">
      <c r="AB264" s="23"/>
      <c r="AC264" s="23"/>
      <c r="AD264" s="23"/>
      <c r="AE264" s="23"/>
      <c r="AF264" s="23"/>
      <c r="AG264" s="23"/>
      <c r="AH264" s="28" t="s">
        <v>1</v>
      </c>
      <c r="AI264" s="28"/>
      <c r="AJ264" s="28"/>
      <c r="AK264" s="28"/>
      <c r="AL264" s="28"/>
      <c r="AM264" s="28"/>
      <c r="AN264" s="28"/>
      <c r="AO264" s="28"/>
      <c r="AP264" s="28"/>
      <c r="AQ264" s="23"/>
      <c r="AR264" s="23"/>
      <c r="AS264" s="23"/>
      <c r="AT264" s="23"/>
      <c r="AU264" s="28" t="s">
        <v>171</v>
      </c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</row>
  </sheetData>
  <mergeCells count="1767">
    <mergeCell ref="AE248:AJ248"/>
    <mergeCell ref="AK248:AP248"/>
    <mergeCell ref="AQ248:AV248"/>
    <mergeCell ref="AW248:BD248"/>
    <mergeCell ref="BE248:BL248"/>
    <mergeCell ref="AU207:AY207"/>
    <mergeCell ref="AZ207:BD207"/>
    <mergeCell ref="A207:F207"/>
    <mergeCell ref="G207:S207"/>
    <mergeCell ref="T207:Z207"/>
    <mergeCell ref="AA207:AE207"/>
    <mergeCell ref="AF207:AJ207"/>
    <mergeCell ref="AK207:AO207"/>
    <mergeCell ref="AP207:AT207"/>
    <mergeCell ref="BO198:BS198"/>
    <mergeCell ref="AK198:AO198"/>
    <mergeCell ref="AP198:AT198"/>
    <mergeCell ref="AU198:AY198"/>
    <mergeCell ref="AZ198:BD198"/>
    <mergeCell ref="BE198:BI198"/>
    <mergeCell ref="BJ198:BN198"/>
    <mergeCell ref="A198:F198"/>
    <mergeCell ref="G198:S198"/>
    <mergeCell ref="T198:Z198"/>
    <mergeCell ref="AA198:AE198"/>
    <mergeCell ref="AF198:AJ198"/>
    <mergeCell ref="AX187:AZ187"/>
    <mergeCell ref="BA187:BC187"/>
    <mergeCell ref="BD187:BF187"/>
    <mergeCell ref="BG187:BI187"/>
    <mergeCell ref="BJ187:BL187"/>
    <mergeCell ref="A187:C187"/>
    <mergeCell ref="D187:V187"/>
    <mergeCell ref="W187:Y187"/>
    <mergeCell ref="Z187:AB187"/>
    <mergeCell ref="AC187:AE187"/>
    <mergeCell ref="AF187:AH187"/>
    <mergeCell ref="AI187:AK187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Z114:AD114"/>
    <mergeCell ref="AE114:AI114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L104:BP104"/>
    <mergeCell ref="BQ104:BT104"/>
    <mergeCell ref="BU104:BY104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7:BD247"/>
    <mergeCell ref="BE247:BL247"/>
    <mergeCell ref="A250:BL250"/>
    <mergeCell ref="A251:BL251"/>
    <mergeCell ref="A254:BL254"/>
    <mergeCell ref="A255:BL255"/>
    <mergeCell ref="A248:F248"/>
    <mergeCell ref="G248:S248"/>
    <mergeCell ref="T248:Y248"/>
    <mergeCell ref="Z248:AD248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30:AP230"/>
    <mergeCell ref="AQ230:AV230"/>
    <mergeCell ref="AW230:BA230"/>
    <mergeCell ref="BB230:BF230"/>
    <mergeCell ref="BG230:BL230"/>
    <mergeCell ref="A232:BL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Q226:AV227"/>
    <mergeCell ref="AW226:BF226"/>
    <mergeCell ref="BG226:BL227"/>
    <mergeCell ref="AW227:BA227"/>
    <mergeCell ref="BB227:BF227"/>
    <mergeCell ref="A228:F228"/>
    <mergeCell ref="G228:S228"/>
    <mergeCell ref="T228:Y228"/>
    <mergeCell ref="Z228:AD228"/>
    <mergeCell ref="AE228:AJ228"/>
    <mergeCell ref="A226:F227"/>
    <mergeCell ref="G226:S227"/>
    <mergeCell ref="T226:Y227"/>
    <mergeCell ref="Z226:AD227"/>
    <mergeCell ref="AE226:AJ227"/>
    <mergeCell ref="AK226:AP227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6:BC186"/>
    <mergeCell ref="BD186:BF186"/>
    <mergeCell ref="BG186:BI186"/>
    <mergeCell ref="BJ186:BL186"/>
    <mergeCell ref="A190:BL190"/>
    <mergeCell ref="A191:BS191"/>
    <mergeCell ref="AL187:AN187"/>
    <mergeCell ref="AO187:AQ187"/>
    <mergeCell ref="AR187:AT187"/>
    <mergeCell ref="AU187:AW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76:AX176"/>
    <mergeCell ref="AY176:BC176"/>
    <mergeCell ref="BD176:BH176"/>
    <mergeCell ref="BI176:BM176"/>
    <mergeCell ref="BN176:BR176"/>
    <mergeCell ref="A180:BL180"/>
    <mergeCell ref="BI177:BM177"/>
    <mergeCell ref="BN177:BR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9:AT149"/>
    <mergeCell ref="AU149:AY149"/>
    <mergeCell ref="AZ149:BD149"/>
    <mergeCell ref="BE149:BI149"/>
    <mergeCell ref="A170:BL170"/>
    <mergeCell ref="A171:BR171"/>
    <mergeCell ref="BE150:BI150"/>
    <mergeCell ref="A151:C151"/>
    <mergeCell ref="D151:P151"/>
    <mergeCell ref="Q151:U151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3:BX123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2:AS112"/>
    <mergeCell ref="AT112:AX112"/>
    <mergeCell ref="AY112:BC112"/>
    <mergeCell ref="BD112:BH112"/>
    <mergeCell ref="A117:BL117"/>
    <mergeCell ref="A118:BL118"/>
    <mergeCell ref="BD113:BH113"/>
    <mergeCell ref="A114:C114"/>
    <mergeCell ref="D114:T114"/>
    <mergeCell ref="U114:Y114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0:C110"/>
    <mergeCell ref="D110:T110"/>
    <mergeCell ref="U110:Y110"/>
    <mergeCell ref="Z110:AD110"/>
    <mergeCell ref="AE110:AI110"/>
    <mergeCell ref="AJ110:AN110"/>
    <mergeCell ref="AE109:AI109"/>
    <mergeCell ref="AJ109:AN109"/>
    <mergeCell ref="AO109:AS109"/>
    <mergeCell ref="AT109:AX109"/>
    <mergeCell ref="AY109:BC109"/>
    <mergeCell ref="BD109:BH109"/>
    <mergeCell ref="BQ102:BT102"/>
    <mergeCell ref="BU102:BY102"/>
    <mergeCell ref="A106:BL106"/>
    <mergeCell ref="A107:BH107"/>
    <mergeCell ref="A108:C109"/>
    <mergeCell ref="D108:T109"/>
    <mergeCell ref="U108:AN108"/>
    <mergeCell ref="AO108:BH108"/>
    <mergeCell ref="U109:Y109"/>
    <mergeCell ref="Z109:AD109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81:AV81"/>
    <mergeCell ref="AW81:BA81"/>
    <mergeCell ref="BB81:BF81"/>
    <mergeCell ref="BG81:BK81"/>
    <mergeCell ref="A86:BL86"/>
    <mergeCell ref="A87:BK87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62:BY62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186 A112">
    <cfRule type="cellIs" dxfId="262" priority="89" stopIfTrue="1" operator="equal">
      <formula>A101</formula>
    </cfRule>
  </conditionalFormatting>
  <conditionalFormatting sqref="A123:C123 A149:C149">
    <cfRule type="cellIs" dxfId="261" priority="90" stopIfTrue="1" operator="equal">
      <formula>A122</formula>
    </cfRule>
    <cfRule type="cellIs" dxfId="260" priority="91" stopIfTrue="1" operator="equal">
      <formula>0</formula>
    </cfRule>
  </conditionalFormatting>
  <conditionalFormatting sqref="A103">
    <cfRule type="cellIs" dxfId="259" priority="88" stopIfTrue="1" operator="equal">
      <formula>A102</formula>
    </cfRule>
  </conditionalFormatting>
  <conditionalFormatting sqref="A104">
    <cfRule type="cellIs" dxfId="258" priority="87" stopIfTrue="1" operator="equal">
      <formula>A103</formula>
    </cfRule>
  </conditionalFormatting>
  <conditionalFormatting sqref="A115">
    <cfRule type="cellIs" dxfId="257" priority="136" stopIfTrue="1" operator="equal">
      <formula>A112</formula>
    </cfRule>
  </conditionalFormatting>
  <conditionalFormatting sqref="A113">
    <cfRule type="cellIs" dxfId="256" priority="85" stopIfTrue="1" operator="equal">
      <formula>A112</formula>
    </cfRule>
  </conditionalFormatting>
  <conditionalFormatting sqref="A114">
    <cfRule type="cellIs" dxfId="255" priority="84" stopIfTrue="1" operator="equal">
      <formula>A113</formula>
    </cfRule>
  </conditionalFormatting>
  <conditionalFormatting sqref="A187">
    <cfRule type="cellIs" dxfId="254" priority="2" stopIfTrue="1" operator="equal">
      <formula>A186</formula>
    </cfRule>
  </conditionalFormatting>
  <conditionalFormatting sqref="A124:C124">
    <cfRule type="cellIs" dxfId="253" priority="81" stopIfTrue="1" operator="equal">
      <formula>A123</formula>
    </cfRule>
    <cfRule type="cellIs" dxfId="252" priority="82" stopIfTrue="1" operator="equal">
      <formula>0</formula>
    </cfRule>
  </conditionalFormatting>
  <conditionalFormatting sqref="A125:C125">
    <cfRule type="cellIs" dxfId="251" priority="79" stopIfTrue="1" operator="equal">
      <formula>A124</formula>
    </cfRule>
    <cfRule type="cellIs" dxfId="250" priority="80" stopIfTrue="1" operator="equal">
      <formula>0</formula>
    </cfRule>
  </conditionalFormatting>
  <conditionalFormatting sqref="A126:C126">
    <cfRule type="cellIs" dxfId="249" priority="77" stopIfTrue="1" operator="equal">
      <formula>A125</formula>
    </cfRule>
    <cfRule type="cellIs" dxfId="248" priority="78" stopIfTrue="1" operator="equal">
      <formula>0</formula>
    </cfRule>
  </conditionalFormatting>
  <conditionalFormatting sqref="A127:C127">
    <cfRule type="cellIs" dxfId="247" priority="75" stopIfTrue="1" operator="equal">
      <formula>A126</formula>
    </cfRule>
    <cfRule type="cellIs" dxfId="246" priority="76" stopIfTrue="1" operator="equal">
      <formula>0</formula>
    </cfRule>
  </conditionalFormatting>
  <conditionalFormatting sqref="A128:C128">
    <cfRule type="cellIs" dxfId="245" priority="73" stopIfTrue="1" operator="equal">
      <formula>A127</formula>
    </cfRule>
    <cfRule type="cellIs" dxfId="244" priority="74" stopIfTrue="1" operator="equal">
      <formula>0</formula>
    </cfRule>
  </conditionalFormatting>
  <conditionalFormatting sqref="A129:C129">
    <cfRule type="cellIs" dxfId="243" priority="71" stopIfTrue="1" operator="equal">
      <formula>A128</formula>
    </cfRule>
    <cfRule type="cellIs" dxfId="242" priority="72" stopIfTrue="1" operator="equal">
      <formula>0</formula>
    </cfRule>
  </conditionalFormatting>
  <conditionalFormatting sqref="A130:C130">
    <cfRule type="cellIs" dxfId="241" priority="69" stopIfTrue="1" operator="equal">
      <formula>A129</formula>
    </cfRule>
    <cfRule type="cellIs" dxfId="240" priority="70" stopIfTrue="1" operator="equal">
      <formula>0</formula>
    </cfRule>
  </conditionalFormatting>
  <conditionalFormatting sqref="A131:C131">
    <cfRule type="cellIs" dxfId="239" priority="67" stopIfTrue="1" operator="equal">
      <formula>A130</formula>
    </cfRule>
    <cfRule type="cellIs" dxfId="238" priority="68" stopIfTrue="1" operator="equal">
      <formula>0</formula>
    </cfRule>
  </conditionalFormatting>
  <conditionalFormatting sqref="A132:C132">
    <cfRule type="cellIs" dxfId="237" priority="65" stopIfTrue="1" operator="equal">
      <formula>A131</formula>
    </cfRule>
    <cfRule type="cellIs" dxfId="236" priority="66" stopIfTrue="1" operator="equal">
      <formula>0</formula>
    </cfRule>
  </conditionalFormatting>
  <conditionalFormatting sqref="A133:C133">
    <cfRule type="cellIs" dxfId="235" priority="63" stopIfTrue="1" operator="equal">
      <formula>A132</formula>
    </cfRule>
    <cfRule type="cellIs" dxfId="234" priority="64" stopIfTrue="1" operator="equal">
      <formula>0</formula>
    </cfRule>
  </conditionalFormatting>
  <conditionalFormatting sqref="A134:C134">
    <cfRule type="cellIs" dxfId="233" priority="61" stopIfTrue="1" operator="equal">
      <formula>A133</formula>
    </cfRule>
    <cfRule type="cellIs" dxfId="232" priority="62" stopIfTrue="1" operator="equal">
      <formula>0</formula>
    </cfRule>
  </conditionalFormatting>
  <conditionalFormatting sqref="A135:C135">
    <cfRule type="cellIs" dxfId="231" priority="59" stopIfTrue="1" operator="equal">
      <formula>A134</formula>
    </cfRule>
    <cfRule type="cellIs" dxfId="230" priority="60" stopIfTrue="1" operator="equal">
      <formula>0</formula>
    </cfRule>
  </conditionalFormatting>
  <conditionalFormatting sqref="A136:C136">
    <cfRule type="cellIs" dxfId="229" priority="57" stopIfTrue="1" operator="equal">
      <formula>A135</formula>
    </cfRule>
    <cfRule type="cellIs" dxfId="228" priority="58" stopIfTrue="1" operator="equal">
      <formula>0</formula>
    </cfRule>
  </conditionalFormatting>
  <conditionalFormatting sqref="A137:C137">
    <cfRule type="cellIs" dxfId="227" priority="55" stopIfTrue="1" operator="equal">
      <formula>A136</formula>
    </cfRule>
    <cfRule type="cellIs" dxfId="226" priority="56" stopIfTrue="1" operator="equal">
      <formula>0</formula>
    </cfRule>
  </conditionalFormatting>
  <conditionalFormatting sqref="A138:C138">
    <cfRule type="cellIs" dxfId="225" priority="53" stopIfTrue="1" operator="equal">
      <formula>A137</formula>
    </cfRule>
    <cfRule type="cellIs" dxfId="224" priority="54" stopIfTrue="1" operator="equal">
      <formula>0</formula>
    </cfRule>
  </conditionalFormatting>
  <conditionalFormatting sqref="A139:C139">
    <cfRule type="cellIs" dxfId="223" priority="51" stopIfTrue="1" operator="equal">
      <formula>A138</formula>
    </cfRule>
    <cfRule type="cellIs" dxfId="222" priority="52" stopIfTrue="1" operator="equal">
      <formula>0</formula>
    </cfRule>
  </conditionalFormatting>
  <conditionalFormatting sqref="A140:C140">
    <cfRule type="cellIs" dxfId="221" priority="49" stopIfTrue="1" operator="equal">
      <formula>A139</formula>
    </cfRule>
    <cfRule type="cellIs" dxfId="220" priority="50" stopIfTrue="1" operator="equal">
      <formula>0</formula>
    </cfRule>
  </conditionalFormatting>
  <conditionalFormatting sqref="A141:C141">
    <cfRule type="cellIs" dxfId="219" priority="47" stopIfTrue="1" operator="equal">
      <formula>A140</formula>
    </cfRule>
    <cfRule type="cellIs" dxfId="218" priority="48" stopIfTrue="1" operator="equal">
      <formula>0</formula>
    </cfRule>
  </conditionalFormatting>
  <conditionalFormatting sqref="A142:C142">
    <cfRule type="cellIs" dxfId="217" priority="45" stopIfTrue="1" operator="equal">
      <formula>A141</formula>
    </cfRule>
    <cfRule type="cellIs" dxfId="216" priority="46" stopIfTrue="1" operator="equal">
      <formula>0</formula>
    </cfRule>
  </conditionalFormatting>
  <conditionalFormatting sqref="A150:C150">
    <cfRule type="cellIs" dxfId="215" priority="41" stopIfTrue="1" operator="equal">
      <formula>A149</formula>
    </cfRule>
    <cfRule type="cellIs" dxfId="214" priority="42" stopIfTrue="1" operator="equal">
      <formula>0</formula>
    </cfRule>
  </conditionalFormatting>
  <conditionalFormatting sqref="A151:C151">
    <cfRule type="cellIs" dxfId="213" priority="39" stopIfTrue="1" operator="equal">
      <formula>A150</formula>
    </cfRule>
    <cfRule type="cellIs" dxfId="212" priority="40" stopIfTrue="1" operator="equal">
      <formula>0</formula>
    </cfRule>
  </conditionalFormatting>
  <conditionalFormatting sqref="A152:C152">
    <cfRule type="cellIs" dxfId="211" priority="37" stopIfTrue="1" operator="equal">
      <formula>A151</formula>
    </cfRule>
    <cfRule type="cellIs" dxfId="210" priority="38" stopIfTrue="1" operator="equal">
      <formula>0</formula>
    </cfRule>
  </conditionalFormatting>
  <conditionalFormatting sqref="A153:C153">
    <cfRule type="cellIs" dxfId="209" priority="35" stopIfTrue="1" operator="equal">
      <formula>A152</formula>
    </cfRule>
    <cfRule type="cellIs" dxfId="208" priority="36" stopIfTrue="1" operator="equal">
      <formula>0</formula>
    </cfRule>
  </conditionalFormatting>
  <conditionalFormatting sqref="A154:C154">
    <cfRule type="cellIs" dxfId="207" priority="33" stopIfTrue="1" operator="equal">
      <formula>A153</formula>
    </cfRule>
    <cfRule type="cellIs" dxfId="206" priority="34" stopIfTrue="1" operator="equal">
      <formula>0</formula>
    </cfRule>
  </conditionalFormatting>
  <conditionalFormatting sqref="A155:C155">
    <cfRule type="cellIs" dxfId="205" priority="31" stopIfTrue="1" operator="equal">
      <formula>A154</formula>
    </cfRule>
    <cfRule type="cellIs" dxfId="204" priority="32" stopIfTrue="1" operator="equal">
      <formula>0</formula>
    </cfRule>
  </conditionalFormatting>
  <conditionalFormatting sqref="A156:C156">
    <cfRule type="cellIs" dxfId="203" priority="29" stopIfTrue="1" operator="equal">
      <formula>A155</formula>
    </cfRule>
    <cfRule type="cellIs" dxfId="202" priority="30" stopIfTrue="1" operator="equal">
      <formula>0</formula>
    </cfRule>
  </conditionalFormatting>
  <conditionalFormatting sqref="A157:C157">
    <cfRule type="cellIs" dxfId="201" priority="27" stopIfTrue="1" operator="equal">
      <formula>A156</formula>
    </cfRule>
    <cfRule type="cellIs" dxfId="200" priority="28" stopIfTrue="1" operator="equal">
      <formula>0</formula>
    </cfRule>
  </conditionalFormatting>
  <conditionalFormatting sqref="A158:C158">
    <cfRule type="cellIs" dxfId="199" priority="25" stopIfTrue="1" operator="equal">
      <formula>A157</formula>
    </cfRule>
    <cfRule type="cellIs" dxfId="198" priority="26" stopIfTrue="1" operator="equal">
      <formula>0</formula>
    </cfRule>
  </conditionalFormatting>
  <conditionalFormatting sqref="A159:C159">
    <cfRule type="cellIs" dxfId="197" priority="23" stopIfTrue="1" operator="equal">
      <formula>A158</formula>
    </cfRule>
    <cfRule type="cellIs" dxfId="196" priority="24" stopIfTrue="1" operator="equal">
      <formula>0</formula>
    </cfRule>
  </conditionalFormatting>
  <conditionalFormatting sqref="A160:C160">
    <cfRule type="cellIs" dxfId="195" priority="21" stopIfTrue="1" operator="equal">
      <formula>A159</formula>
    </cfRule>
    <cfRule type="cellIs" dxfId="194" priority="22" stopIfTrue="1" operator="equal">
      <formula>0</formula>
    </cfRule>
  </conditionalFormatting>
  <conditionalFormatting sqref="A161:C161">
    <cfRule type="cellIs" dxfId="193" priority="19" stopIfTrue="1" operator="equal">
      <formula>A160</formula>
    </cfRule>
    <cfRule type="cellIs" dxfId="192" priority="20" stopIfTrue="1" operator="equal">
      <formula>0</formula>
    </cfRule>
  </conditionalFormatting>
  <conditionalFormatting sqref="A162:C162">
    <cfRule type="cellIs" dxfId="191" priority="17" stopIfTrue="1" operator="equal">
      <formula>A161</formula>
    </cfRule>
    <cfRule type="cellIs" dxfId="190" priority="18" stopIfTrue="1" operator="equal">
      <formula>0</formula>
    </cfRule>
  </conditionalFormatting>
  <conditionalFormatting sqref="A163:C163">
    <cfRule type="cellIs" dxfId="189" priority="15" stopIfTrue="1" operator="equal">
      <formula>A162</formula>
    </cfRule>
    <cfRule type="cellIs" dxfId="188" priority="16" stopIfTrue="1" operator="equal">
      <formula>0</formula>
    </cfRule>
  </conditionalFormatting>
  <conditionalFormatting sqref="A164:C164">
    <cfRule type="cellIs" dxfId="187" priority="13" stopIfTrue="1" operator="equal">
      <formula>A163</formula>
    </cfRule>
    <cfRule type="cellIs" dxfId="186" priority="14" stopIfTrue="1" operator="equal">
      <formula>0</formula>
    </cfRule>
  </conditionalFormatting>
  <conditionalFormatting sqref="A165:C165">
    <cfRule type="cellIs" dxfId="185" priority="11" stopIfTrue="1" operator="equal">
      <formula>A164</formula>
    </cfRule>
    <cfRule type="cellIs" dxfId="184" priority="12" stopIfTrue="1" operator="equal">
      <formula>0</formula>
    </cfRule>
  </conditionalFormatting>
  <conditionalFormatting sqref="A166:C166">
    <cfRule type="cellIs" dxfId="183" priority="9" stopIfTrue="1" operator="equal">
      <formula>A165</formula>
    </cfRule>
    <cfRule type="cellIs" dxfId="182" priority="10" stopIfTrue="1" operator="equal">
      <formula>0</formula>
    </cfRule>
  </conditionalFormatting>
  <conditionalFormatting sqref="A167:C167">
    <cfRule type="cellIs" dxfId="181" priority="7" stopIfTrue="1" operator="equal">
      <formula>A166</formula>
    </cfRule>
    <cfRule type="cellIs" dxfId="180" priority="8" stopIfTrue="1" operator="equal">
      <formula>0</formula>
    </cfRule>
  </conditionalFormatting>
  <conditionalFormatting sqref="A168:C168">
    <cfRule type="cellIs" dxfId="179" priority="5" stopIfTrue="1" operator="equal">
      <formula>A167</formula>
    </cfRule>
    <cfRule type="cellIs" dxfId="17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216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332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333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334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335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329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5" customHeight="1" x14ac:dyDescent="0.2">
      <c r="A18" s="125" t="s">
        <v>330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55" customHeight="1" x14ac:dyDescent="0.2">
      <c r="A21" s="125" t="s">
        <v>331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3027554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3027554</v>
      </c>
      <c r="AJ30" s="97"/>
      <c r="AK30" s="97"/>
      <c r="AL30" s="97"/>
      <c r="AM30" s="98"/>
      <c r="AN30" s="96">
        <v>3711617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3711617</v>
      </c>
      <c r="BC30" s="97"/>
      <c r="BD30" s="97"/>
      <c r="BE30" s="97"/>
      <c r="BF30" s="98"/>
      <c r="BG30" s="96">
        <v>61312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61312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270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414859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414859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271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414859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414859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3027554</v>
      </c>
      <c r="V33" s="103"/>
      <c r="W33" s="103"/>
      <c r="X33" s="103"/>
      <c r="Y33" s="103"/>
      <c r="Z33" s="103">
        <v>414859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3442413</v>
      </c>
      <c r="AJ33" s="105"/>
      <c r="AK33" s="105"/>
      <c r="AL33" s="105"/>
      <c r="AM33" s="106"/>
      <c r="AN33" s="104">
        <v>3711617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3711617</v>
      </c>
      <c r="BC33" s="105"/>
      <c r="BD33" s="105"/>
      <c r="BE33" s="105"/>
      <c r="BF33" s="106"/>
      <c r="BG33" s="104">
        <v>61312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61312</v>
      </c>
      <c r="BV33" s="105"/>
      <c r="BW33" s="105"/>
      <c r="BX33" s="105"/>
      <c r="BY33" s="106"/>
    </row>
    <row r="35" spans="1:79" ht="14.25" customHeight="1" x14ac:dyDescent="0.2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270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271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235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25.5" customHeight="1" x14ac:dyDescent="0.2">
      <c r="A54" s="89">
        <v>2610</v>
      </c>
      <c r="B54" s="90"/>
      <c r="C54" s="90"/>
      <c r="D54" s="91"/>
      <c r="E54" s="92" t="s">
        <v>273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3027554</v>
      </c>
      <c r="V54" s="97"/>
      <c r="W54" s="97"/>
      <c r="X54" s="97"/>
      <c r="Y54" s="98"/>
      <c r="Z54" s="96">
        <v>358859</v>
      </c>
      <c r="AA54" s="97"/>
      <c r="AB54" s="97"/>
      <c r="AC54" s="97"/>
      <c r="AD54" s="98"/>
      <c r="AE54" s="96">
        <v>358859</v>
      </c>
      <c r="AF54" s="97"/>
      <c r="AG54" s="97"/>
      <c r="AH54" s="98"/>
      <c r="AI54" s="96">
        <f>IF(ISNUMBER(U54),U54,0)+IF(ISNUMBER(Z54),Z54,0)</f>
        <v>3386413</v>
      </c>
      <c r="AJ54" s="97"/>
      <c r="AK54" s="97"/>
      <c r="AL54" s="97"/>
      <c r="AM54" s="98"/>
      <c r="AN54" s="96">
        <v>3711617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3711617</v>
      </c>
      <c r="BC54" s="97"/>
      <c r="BD54" s="97"/>
      <c r="BE54" s="97"/>
      <c r="BF54" s="98"/>
      <c r="BG54" s="96">
        <v>61312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61312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3210</v>
      </c>
      <c r="B55" s="90"/>
      <c r="C55" s="90"/>
      <c r="D55" s="91"/>
      <c r="E55" s="92" t="s">
        <v>274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56000</v>
      </c>
      <c r="AA55" s="97"/>
      <c r="AB55" s="97"/>
      <c r="AC55" s="97"/>
      <c r="AD55" s="98"/>
      <c r="AE55" s="96">
        <v>56000</v>
      </c>
      <c r="AF55" s="97"/>
      <c r="AG55" s="97"/>
      <c r="AH55" s="98"/>
      <c r="AI55" s="96">
        <f>IF(ISNUMBER(U55),U55,0)+IF(ISNUMBER(Z55),Z55,0)</f>
        <v>56000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 x14ac:dyDescent="0.2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3027554</v>
      </c>
      <c r="V56" s="105"/>
      <c r="W56" s="105"/>
      <c r="X56" s="105"/>
      <c r="Y56" s="106"/>
      <c r="Z56" s="104">
        <v>414859</v>
      </c>
      <c r="AA56" s="105"/>
      <c r="AB56" s="105"/>
      <c r="AC56" s="105"/>
      <c r="AD56" s="106"/>
      <c r="AE56" s="104">
        <v>414859</v>
      </c>
      <c r="AF56" s="105"/>
      <c r="AG56" s="105"/>
      <c r="AH56" s="106"/>
      <c r="AI56" s="104">
        <f>IF(ISNUMBER(U56),U56,0)+IF(ISNUMBER(Z56),Z56,0)</f>
        <v>3442413</v>
      </c>
      <c r="AJ56" s="105"/>
      <c r="AK56" s="105"/>
      <c r="AL56" s="105"/>
      <c r="AM56" s="106"/>
      <c r="AN56" s="104">
        <v>3711617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3711617</v>
      </c>
      <c r="BC56" s="105"/>
      <c r="BD56" s="105"/>
      <c r="BE56" s="105"/>
      <c r="BF56" s="106"/>
      <c r="BG56" s="104">
        <v>61312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61312</v>
      </c>
      <c r="BV56" s="105"/>
      <c r="BW56" s="105"/>
      <c r="BX56" s="105"/>
      <c r="BY56" s="106"/>
    </row>
    <row r="58" spans="1:79" ht="14.25" customHeight="1" x14ac:dyDescent="0.2">
      <c r="A58" s="29" t="s">
        <v>237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">
      <c r="A59" s="44" t="s">
        <v>223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224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227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235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27" t="s">
        <v>97</v>
      </c>
      <c r="BV61" s="27"/>
      <c r="BW61" s="27"/>
      <c r="BX61" s="27"/>
      <c r="BY61" s="27"/>
    </row>
    <row r="62" spans="1:79" ht="15" customHeight="1" x14ac:dyDescent="0.2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169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">
      <c r="A66" s="29" t="s">
        <v>251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">
      <c r="A67" s="44" t="s">
        <v>223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">
      <c r="A68" s="61" t="s">
        <v>118</v>
      </c>
      <c r="B68" s="62"/>
      <c r="C68" s="62"/>
      <c r="D68" s="63"/>
      <c r="E68" s="51" t="s">
        <v>19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36" t="s">
        <v>245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250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">
      <c r="A69" s="64"/>
      <c r="B69" s="65"/>
      <c r="C69" s="65"/>
      <c r="D69" s="66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51" t="s">
        <v>4</v>
      </c>
      <c r="Y69" s="52"/>
      <c r="Z69" s="52"/>
      <c r="AA69" s="52"/>
      <c r="AB69" s="53"/>
      <c r="AC69" s="51" t="s">
        <v>3</v>
      </c>
      <c r="AD69" s="52"/>
      <c r="AE69" s="52"/>
      <c r="AF69" s="52"/>
      <c r="AG69" s="53"/>
      <c r="AH69" s="57" t="s">
        <v>116</v>
      </c>
      <c r="AI69" s="58"/>
      <c r="AJ69" s="58"/>
      <c r="AK69" s="58"/>
      <c r="AL69" s="59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7" t="s">
        <v>116</v>
      </c>
      <c r="BC69" s="58"/>
      <c r="BD69" s="58"/>
      <c r="BE69" s="58"/>
      <c r="BF69" s="59"/>
      <c r="BG69" s="36" t="s">
        <v>96</v>
      </c>
      <c r="BH69" s="37"/>
      <c r="BI69" s="37"/>
      <c r="BJ69" s="37"/>
      <c r="BK69" s="38"/>
    </row>
    <row r="70" spans="1:79" ht="12.75" customHeight="1" x14ac:dyDescent="0.2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170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170</v>
      </c>
      <c r="BH71" s="48"/>
      <c r="BI71" s="48"/>
      <c r="BJ71" s="48"/>
      <c r="BK71" s="49"/>
      <c r="CA71" t="s">
        <v>29</v>
      </c>
    </row>
    <row r="72" spans="1:79" s="99" customFormat="1" ht="25.5" customHeight="1" x14ac:dyDescent="0.2">
      <c r="A72" s="89">
        <v>2610</v>
      </c>
      <c r="B72" s="90"/>
      <c r="C72" s="90"/>
      <c r="D72" s="91"/>
      <c r="E72" s="92" t="s">
        <v>273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  <c r="CA72" s="99" t="s">
        <v>30</v>
      </c>
    </row>
    <row r="73" spans="1:79" s="99" customFormat="1" ht="25.5" customHeight="1" x14ac:dyDescent="0.2">
      <c r="A73" s="89">
        <v>3210</v>
      </c>
      <c r="B73" s="90"/>
      <c r="C73" s="90"/>
      <c r="D73" s="91"/>
      <c r="E73" s="92" t="s">
        <v>274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0</v>
      </c>
      <c r="BH74" s="103"/>
      <c r="BI74" s="103"/>
      <c r="BJ74" s="103"/>
      <c r="BK74" s="103"/>
    </row>
    <row r="76" spans="1:79" ht="14.25" customHeight="1" x14ac:dyDescent="0.2">
      <c r="A76" s="29" t="s">
        <v>252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223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245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250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238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224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227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235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6" customFormat="1" ht="12.75" customHeight="1" x14ac:dyDescent="0.2">
      <c r="A92" s="86"/>
      <c r="B92" s="87"/>
      <c r="C92" s="87"/>
      <c r="D92" s="86" t="s">
        <v>147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8"/>
      <c r="U92" s="104"/>
      <c r="V92" s="105"/>
      <c r="W92" s="105"/>
      <c r="X92" s="105"/>
      <c r="Y92" s="106"/>
      <c r="Z92" s="104"/>
      <c r="AA92" s="105"/>
      <c r="AB92" s="105"/>
      <c r="AC92" s="105"/>
      <c r="AD92" s="106"/>
      <c r="AE92" s="104"/>
      <c r="AF92" s="105"/>
      <c r="AG92" s="105"/>
      <c r="AH92" s="106"/>
      <c r="AI92" s="104">
        <f>IF(ISNUMBER(U92),U92,0)+IF(ISNUMBER(Z92),Z92,0)</f>
        <v>0</v>
      </c>
      <c r="AJ92" s="105"/>
      <c r="AK92" s="105"/>
      <c r="AL92" s="105"/>
      <c r="AM92" s="106"/>
      <c r="AN92" s="104"/>
      <c r="AO92" s="105"/>
      <c r="AP92" s="105"/>
      <c r="AQ92" s="105"/>
      <c r="AR92" s="106"/>
      <c r="AS92" s="104"/>
      <c r="AT92" s="105"/>
      <c r="AU92" s="105"/>
      <c r="AV92" s="105"/>
      <c r="AW92" s="106"/>
      <c r="AX92" s="104"/>
      <c r="AY92" s="105"/>
      <c r="AZ92" s="105"/>
      <c r="BA92" s="106"/>
      <c r="BB92" s="104">
        <f>IF(ISNUMBER(AN92),AN92,0)+IF(ISNUMBER(AS92),AS92,0)</f>
        <v>0</v>
      </c>
      <c r="BC92" s="105"/>
      <c r="BD92" s="105"/>
      <c r="BE92" s="105"/>
      <c r="BF92" s="106"/>
      <c r="BG92" s="104"/>
      <c r="BH92" s="105"/>
      <c r="BI92" s="105"/>
      <c r="BJ92" s="105"/>
      <c r="BK92" s="106"/>
      <c r="BL92" s="104"/>
      <c r="BM92" s="105"/>
      <c r="BN92" s="105"/>
      <c r="BO92" s="105"/>
      <c r="BP92" s="106"/>
      <c r="BQ92" s="104"/>
      <c r="BR92" s="105"/>
      <c r="BS92" s="105"/>
      <c r="BT92" s="106"/>
      <c r="BU92" s="104">
        <f>IF(ISNUMBER(BG92),BG92,0)+IF(ISNUMBER(BL92),BL92,0)</f>
        <v>0</v>
      </c>
      <c r="BV92" s="105"/>
      <c r="BW92" s="105"/>
      <c r="BX92" s="105"/>
      <c r="BY92" s="106"/>
      <c r="CA92" s="6" t="s">
        <v>34</v>
      </c>
    </row>
    <row r="94" spans="1:79" ht="14.25" customHeight="1" x14ac:dyDescent="0.2">
      <c r="A94" s="29" t="s">
        <v>253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75" t="s">
        <v>223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</row>
    <row r="96" spans="1:79" ht="23.1" customHeight="1" x14ac:dyDescent="0.2">
      <c r="A96" s="51" t="s">
        <v>6</v>
      </c>
      <c r="B96" s="52"/>
      <c r="C96" s="52"/>
      <c r="D96" s="51" t="s">
        <v>121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27" t="s">
        <v>245</v>
      </c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 t="s">
        <v>250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</row>
    <row r="97" spans="1:79" ht="54" customHeight="1" x14ac:dyDescent="0.2">
      <c r="A97" s="54"/>
      <c r="B97" s="55"/>
      <c r="C97" s="55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7" t="s">
        <v>116</v>
      </c>
      <c r="AF97" s="58"/>
      <c r="AG97" s="58"/>
      <c r="AH97" s="58"/>
      <c r="AI97" s="59"/>
      <c r="AJ97" s="36" t="s">
        <v>5</v>
      </c>
      <c r="AK97" s="37"/>
      <c r="AL97" s="37"/>
      <c r="AM97" s="37"/>
      <c r="AN97" s="38"/>
      <c r="AO97" s="36" t="s">
        <v>4</v>
      </c>
      <c r="AP97" s="37"/>
      <c r="AQ97" s="37"/>
      <c r="AR97" s="37"/>
      <c r="AS97" s="38"/>
      <c r="AT97" s="36" t="s">
        <v>3</v>
      </c>
      <c r="AU97" s="37"/>
      <c r="AV97" s="37"/>
      <c r="AW97" s="37"/>
      <c r="AX97" s="38"/>
      <c r="AY97" s="57" t="s">
        <v>116</v>
      </c>
      <c r="AZ97" s="58"/>
      <c r="BA97" s="58"/>
      <c r="BB97" s="58"/>
      <c r="BC97" s="59"/>
      <c r="BD97" s="27" t="s">
        <v>96</v>
      </c>
      <c r="BE97" s="27"/>
      <c r="BF97" s="27"/>
      <c r="BG97" s="27"/>
      <c r="BH97" s="27"/>
    </row>
    <row r="98" spans="1:79" ht="15" customHeight="1" x14ac:dyDescent="0.2">
      <c r="A98" s="36" t="s">
        <v>168</v>
      </c>
      <c r="B98" s="37"/>
      <c r="C98" s="37"/>
      <c r="D98" s="36">
        <v>2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7"/>
      <c r="AI98" s="38"/>
      <c r="AJ98" s="36">
        <v>6</v>
      </c>
      <c r="AK98" s="37"/>
      <c r="AL98" s="37"/>
      <c r="AM98" s="37"/>
      <c r="AN98" s="38"/>
      <c r="AO98" s="36">
        <v>7</v>
      </c>
      <c r="AP98" s="37"/>
      <c r="AQ98" s="37"/>
      <c r="AR98" s="37"/>
      <c r="AS98" s="38"/>
      <c r="AT98" s="36">
        <v>8</v>
      </c>
      <c r="AU98" s="37"/>
      <c r="AV98" s="37"/>
      <c r="AW98" s="37"/>
      <c r="AX98" s="38"/>
      <c r="AY98" s="36">
        <v>9</v>
      </c>
      <c r="AZ98" s="37"/>
      <c r="BA98" s="37"/>
      <c r="BB98" s="37"/>
      <c r="BC98" s="38"/>
      <c r="BD98" s="36">
        <v>10</v>
      </c>
      <c r="BE98" s="37"/>
      <c r="BF98" s="37"/>
      <c r="BG98" s="37"/>
      <c r="BH98" s="38"/>
    </row>
    <row r="99" spans="1:79" s="1" customFormat="1" ht="12.75" hidden="1" customHeight="1" x14ac:dyDescent="0.2">
      <c r="A99" s="39" t="s">
        <v>69</v>
      </c>
      <c r="B99" s="40"/>
      <c r="C99" s="40"/>
      <c r="D99" s="39" t="s">
        <v>57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39" t="s">
        <v>60</v>
      </c>
      <c r="V99" s="40"/>
      <c r="W99" s="40"/>
      <c r="X99" s="40"/>
      <c r="Y99" s="41"/>
      <c r="Z99" s="39" t="s">
        <v>61</v>
      </c>
      <c r="AA99" s="40"/>
      <c r="AB99" s="40"/>
      <c r="AC99" s="40"/>
      <c r="AD99" s="41"/>
      <c r="AE99" s="39" t="s">
        <v>94</v>
      </c>
      <c r="AF99" s="40"/>
      <c r="AG99" s="40"/>
      <c r="AH99" s="40"/>
      <c r="AI99" s="41"/>
      <c r="AJ99" s="47" t="s">
        <v>170</v>
      </c>
      <c r="AK99" s="48"/>
      <c r="AL99" s="48"/>
      <c r="AM99" s="48"/>
      <c r="AN99" s="49"/>
      <c r="AO99" s="39" t="s">
        <v>62</v>
      </c>
      <c r="AP99" s="40"/>
      <c r="AQ99" s="40"/>
      <c r="AR99" s="40"/>
      <c r="AS99" s="41"/>
      <c r="AT99" s="39" t="s">
        <v>63</v>
      </c>
      <c r="AU99" s="40"/>
      <c r="AV99" s="40"/>
      <c r="AW99" s="40"/>
      <c r="AX99" s="41"/>
      <c r="AY99" s="39" t="s">
        <v>95</v>
      </c>
      <c r="AZ99" s="40"/>
      <c r="BA99" s="40"/>
      <c r="BB99" s="40"/>
      <c r="BC99" s="41"/>
      <c r="BD99" s="50" t="s">
        <v>170</v>
      </c>
      <c r="BE99" s="50"/>
      <c r="BF99" s="50"/>
      <c r="BG99" s="50"/>
      <c r="BH99" s="50"/>
      <c r="CA99" s="1" t="s">
        <v>35</v>
      </c>
    </row>
    <row r="100" spans="1:79" s="6" customFormat="1" ht="12.75" customHeight="1" x14ac:dyDescent="0.2">
      <c r="A100" s="86"/>
      <c r="B100" s="87"/>
      <c r="C100" s="87"/>
      <c r="D100" s="86" t="s">
        <v>147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104"/>
      <c r="V100" s="105"/>
      <c r="W100" s="105"/>
      <c r="X100" s="105"/>
      <c r="Y100" s="106"/>
      <c r="Z100" s="104"/>
      <c r="AA100" s="105"/>
      <c r="AB100" s="105"/>
      <c r="AC100" s="105"/>
      <c r="AD100" s="106"/>
      <c r="AE100" s="103"/>
      <c r="AF100" s="103"/>
      <c r="AG100" s="103"/>
      <c r="AH100" s="103"/>
      <c r="AI100" s="103"/>
      <c r="AJ100" s="85">
        <f>IF(ISNUMBER(U100),U100,0)+IF(ISNUMBER(Z100),Z100,0)</f>
        <v>0</v>
      </c>
      <c r="AK100" s="85"/>
      <c r="AL100" s="85"/>
      <c r="AM100" s="85"/>
      <c r="AN100" s="85"/>
      <c r="AO100" s="103"/>
      <c r="AP100" s="103"/>
      <c r="AQ100" s="103"/>
      <c r="AR100" s="103"/>
      <c r="AS100" s="103"/>
      <c r="AT100" s="85"/>
      <c r="AU100" s="85"/>
      <c r="AV100" s="85"/>
      <c r="AW100" s="85"/>
      <c r="AX100" s="85"/>
      <c r="AY100" s="103"/>
      <c r="AZ100" s="103"/>
      <c r="BA100" s="103"/>
      <c r="BB100" s="103"/>
      <c r="BC100" s="103"/>
      <c r="BD100" s="85">
        <f>IF(ISNUMBER(AO100),AO100,0)+IF(ISNUMBER(AT100),AT100,0)</f>
        <v>0</v>
      </c>
      <c r="BE100" s="85"/>
      <c r="BF100" s="85"/>
      <c r="BG100" s="85"/>
      <c r="BH100" s="85"/>
      <c r="CA100" s="6" t="s">
        <v>36</v>
      </c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239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1" t="s">
        <v>6</v>
      </c>
      <c r="B105" s="52"/>
      <c r="C105" s="52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224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227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235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4"/>
      <c r="B106" s="55"/>
      <c r="C106" s="5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181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181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181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180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42.75" customHeight="1" x14ac:dyDescent="0.2">
      <c r="A110" s="89">
        <v>0</v>
      </c>
      <c r="B110" s="90"/>
      <c r="C110" s="90"/>
      <c r="D110" s="114" t="s">
        <v>279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183</v>
      </c>
      <c r="R110" s="27"/>
      <c r="S110" s="27"/>
      <c r="T110" s="27"/>
      <c r="U110" s="27"/>
      <c r="V110" s="114" t="s">
        <v>280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2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2</v>
      </c>
      <c r="AQ110" s="115"/>
      <c r="AR110" s="115"/>
      <c r="AS110" s="115"/>
      <c r="AT110" s="115"/>
      <c r="AU110" s="115">
        <v>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2</v>
      </c>
      <c r="BF110" s="115"/>
      <c r="BG110" s="115"/>
      <c r="BH110" s="115"/>
      <c r="BI110" s="115"/>
      <c r="BJ110" s="115">
        <v>1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 t="s">
        <v>183</v>
      </c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>
        <v>313.25</v>
      </c>
      <c r="AG111" s="112"/>
      <c r="AH111" s="112"/>
      <c r="AI111" s="112"/>
      <c r="AJ111" s="112"/>
      <c r="AK111" s="112">
        <v>0</v>
      </c>
      <c r="AL111" s="112"/>
      <c r="AM111" s="112"/>
      <c r="AN111" s="112"/>
      <c r="AO111" s="112"/>
      <c r="AP111" s="112">
        <v>313.25</v>
      </c>
      <c r="AQ111" s="112"/>
      <c r="AR111" s="112"/>
      <c r="AS111" s="112"/>
      <c r="AT111" s="112"/>
      <c r="AU111" s="112">
        <v>318.75</v>
      </c>
      <c r="AV111" s="112"/>
      <c r="AW111" s="112"/>
      <c r="AX111" s="112"/>
      <c r="AY111" s="112"/>
      <c r="AZ111" s="112">
        <v>0</v>
      </c>
      <c r="BA111" s="112"/>
      <c r="BB111" s="112"/>
      <c r="BC111" s="112"/>
      <c r="BD111" s="112"/>
      <c r="BE111" s="112">
        <v>318.75</v>
      </c>
      <c r="BF111" s="112"/>
      <c r="BG111" s="112"/>
      <c r="BH111" s="112"/>
      <c r="BI111" s="112"/>
      <c r="BJ111" s="112">
        <v>223.5</v>
      </c>
      <c r="BK111" s="112"/>
      <c r="BL111" s="112"/>
      <c r="BM111" s="112"/>
      <c r="BN111" s="112"/>
      <c r="BO111" s="112">
        <v>0</v>
      </c>
      <c r="BP111" s="112"/>
      <c r="BQ111" s="112"/>
      <c r="BR111" s="112"/>
      <c r="BS111" s="112"/>
      <c r="BT111" s="112">
        <v>223.5</v>
      </c>
      <c r="BU111" s="112"/>
      <c r="BV111" s="112"/>
      <c r="BW111" s="112"/>
      <c r="BX111" s="112"/>
    </row>
    <row r="112" spans="1:79" s="99" customFormat="1" ht="42.75" customHeight="1" x14ac:dyDescent="0.2">
      <c r="A112" s="89">
        <v>0</v>
      </c>
      <c r="B112" s="90"/>
      <c r="C112" s="90"/>
      <c r="D112" s="114" t="s">
        <v>277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183</v>
      </c>
      <c r="R112" s="27"/>
      <c r="S112" s="27"/>
      <c r="T112" s="27"/>
      <c r="U112" s="27"/>
      <c r="V112" s="114" t="s">
        <v>185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235.5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235.5</v>
      </c>
      <c r="AQ112" s="115"/>
      <c r="AR112" s="115"/>
      <c r="AS112" s="115"/>
      <c r="AT112" s="115"/>
      <c r="AU112" s="115">
        <v>239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239</v>
      </c>
      <c r="BF112" s="115"/>
      <c r="BG112" s="115"/>
      <c r="BH112" s="115"/>
      <c r="BI112" s="115"/>
      <c r="BJ112" s="115">
        <v>184.75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184.75</v>
      </c>
      <c r="BU112" s="115"/>
      <c r="BV112" s="115"/>
      <c r="BW112" s="115"/>
      <c r="BX112" s="115"/>
    </row>
    <row r="113" spans="1:76" s="99" customFormat="1" ht="15" customHeight="1" x14ac:dyDescent="0.2">
      <c r="A113" s="89">
        <v>0</v>
      </c>
      <c r="B113" s="90"/>
      <c r="C113" s="90"/>
      <c r="D113" s="114" t="s">
        <v>278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183</v>
      </c>
      <c r="R113" s="27"/>
      <c r="S113" s="27"/>
      <c r="T113" s="27"/>
      <c r="U113" s="27"/>
      <c r="V113" s="114" t="s">
        <v>185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77.75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77.75</v>
      </c>
      <c r="AQ113" s="115"/>
      <c r="AR113" s="115"/>
      <c r="AS113" s="115"/>
      <c r="AT113" s="115"/>
      <c r="AU113" s="115">
        <v>79.75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79.75</v>
      </c>
      <c r="BF113" s="115"/>
      <c r="BG113" s="115"/>
      <c r="BH113" s="115"/>
      <c r="BI113" s="115"/>
      <c r="BJ113" s="115">
        <v>38.75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38.75</v>
      </c>
      <c r="BU113" s="115"/>
      <c r="BV113" s="115"/>
      <c r="BW113" s="115"/>
      <c r="BX113" s="115"/>
    </row>
    <row r="114" spans="1:76" s="6" customFormat="1" ht="60" customHeight="1" x14ac:dyDescent="0.2">
      <c r="A114" s="86">
        <v>0</v>
      </c>
      <c r="B114" s="87"/>
      <c r="C114" s="87"/>
      <c r="D114" s="113" t="s">
        <v>309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 t="s">
        <v>284</v>
      </c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>
        <v>983550</v>
      </c>
      <c r="AG114" s="112"/>
      <c r="AH114" s="112"/>
      <c r="AI114" s="112"/>
      <c r="AJ114" s="112"/>
      <c r="AK114" s="112">
        <v>0</v>
      </c>
      <c r="AL114" s="112"/>
      <c r="AM114" s="112"/>
      <c r="AN114" s="112"/>
      <c r="AO114" s="112"/>
      <c r="AP114" s="112">
        <v>983550</v>
      </c>
      <c r="AQ114" s="112"/>
      <c r="AR114" s="112"/>
      <c r="AS114" s="112"/>
      <c r="AT114" s="112"/>
      <c r="AU114" s="112">
        <v>1028943</v>
      </c>
      <c r="AV114" s="112"/>
      <c r="AW114" s="112"/>
      <c r="AX114" s="112"/>
      <c r="AY114" s="112"/>
      <c r="AZ114" s="112">
        <v>0</v>
      </c>
      <c r="BA114" s="112"/>
      <c r="BB114" s="112"/>
      <c r="BC114" s="112"/>
      <c r="BD114" s="112"/>
      <c r="BE114" s="112">
        <v>1028943</v>
      </c>
      <c r="BF114" s="112"/>
      <c r="BG114" s="112"/>
      <c r="BH114" s="112"/>
      <c r="BI114" s="112"/>
      <c r="BJ114" s="112">
        <v>0</v>
      </c>
      <c r="BK114" s="112"/>
      <c r="BL114" s="112"/>
      <c r="BM114" s="112"/>
      <c r="BN114" s="112"/>
      <c r="BO114" s="112">
        <v>0</v>
      </c>
      <c r="BP114" s="112"/>
      <c r="BQ114" s="112"/>
      <c r="BR114" s="112"/>
      <c r="BS114" s="112"/>
      <c r="BT114" s="112">
        <v>0</v>
      </c>
      <c r="BU114" s="112"/>
      <c r="BV114" s="112"/>
      <c r="BW114" s="112"/>
      <c r="BX114" s="112"/>
    </row>
    <row r="115" spans="1:76" s="99" customFormat="1" ht="15" customHeight="1" x14ac:dyDescent="0.2">
      <c r="A115" s="89">
        <v>0</v>
      </c>
      <c r="B115" s="90"/>
      <c r="C115" s="90"/>
      <c r="D115" s="114" t="s">
        <v>310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284</v>
      </c>
      <c r="R115" s="27"/>
      <c r="S115" s="27"/>
      <c r="T115" s="27"/>
      <c r="U115" s="27"/>
      <c r="V115" s="114" t="s">
        <v>311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327222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327222</v>
      </c>
      <c r="AQ115" s="115"/>
      <c r="AR115" s="115"/>
      <c r="AS115" s="115"/>
      <c r="AT115" s="115"/>
      <c r="AU115" s="115">
        <v>406675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406675</v>
      </c>
      <c r="BF115" s="115"/>
      <c r="BG115" s="115"/>
      <c r="BH115" s="115"/>
      <c r="BI115" s="115"/>
      <c r="BJ115" s="115">
        <v>0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0</v>
      </c>
      <c r="BU115" s="115"/>
      <c r="BV115" s="115"/>
      <c r="BW115" s="115"/>
      <c r="BX115" s="115"/>
    </row>
    <row r="116" spans="1:76" s="99" customFormat="1" ht="15" customHeight="1" x14ac:dyDescent="0.2">
      <c r="A116" s="89">
        <v>0</v>
      </c>
      <c r="B116" s="90"/>
      <c r="C116" s="90"/>
      <c r="D116" s="114" t="s">
        <v>289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284</v>
      </c>
      <c r="R116" s="27"/>
      <c r="S116" s="27"/>
      <c r="T116" s="27"/>
      <c r="U116" s="27"/>
      <c r="V116" s="114" t="s">
        <v>311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259444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259444</v>
      </c>
      <c r="AQ116" s="115"/>
      <c r="AR116" s="115"/>
      <c r="AS116" s="115"/>
      <c r="AT116" s="115"/>
      <c r="AU116" s="115">
        <v>309808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309808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0</v>
      </c>
      <c r="BU116" s="115"/>
      <c r="BV116" s="115"/>
      <c r="BW116" s="115"/>
      <c r="BX116" s="115"/>
    </row>
    <row r="117" spans="1:76" s="99" customFormat="1" ht="15" customHeight="1" x14ac:dyDescent="0.2">
      <c r="A117" s="89">
        <v>0</v>
      </c>
      <c r="B117" s="90"/>
      <c r="C117" s="90"/>
      <c r="D117" s="114" t="s">
        <v>312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284</v>
      </c>
      <c r="R117" s="27"/>
      <c r="S117" s="27"/>
      <c r="T117" s="27"/>
      <c r="U117" s="27"/>
      <c r="V117" s="114" t="s">
        <v>311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396884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396884</v>
      </c>
      <c r="AQ117" s="115"/>
      <c r="AR117" s="115"/>
      <c r="AS117" s="115"/>
      <c r="AT117" s="115"/>
      <c r="AU117" s="115">
        <v>312460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312460</v>
      </c>
      <c r="BF117" s="115"/>
      <c r="BG117" s="115"/>
      <c r="BH117" s="115"/>
      <c r="BI117" s="115"/>
      <c r="BJ117" s="115">
        <v>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0</v>
      </c>
      <c r="BU117" s="115"/>
      <c r="BV117" s="115"/>
      <c r="BW117" s="115"/>
      <c r="BX117" s="115"/>
    </row>
    <row r="118" spans="1:76" s="99" customFormat="1" ht="45" customHeight="1" x14ac:dyDescent="0.2">
      <c r="A118" s="89">
        <v>0</v>
      </c>
      <c r="B118" s="90"/>
      <c r="C118" s="90"/>
      <c r="D118" s="114" t="s">
        <v>313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284</v>
      </c>
      <c r="R118" s="27"/>
      <c r="S118" s="27"/>
      <c r="T118" s="27"/>
      <c r="U118" s="27"/>
      <c r="V118" s="114" t="s">
        <v>282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358859</v>
      </c>
      <c r="AL118" s="115"/>
      <c r="AM118" s="115"/>
      <c r="AN118" s="115"/>
      <c r="AO118" s="115"/>
      <c r="AP118" s="115">
        <v>358859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6" s="99" customFormat="1" ht="60" customHeight="1" x14ac:dyDescent="0.2">
      <c r="A119" s="89">
        <v>0</v>
      </c>
      <c r="B119" s="90"/>
      <c r="C119" s="90"/>
      <c r="D119" s="114" t="s">
        <v>314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284</v>
      </c>
      <c r="R119" s="27"/>
      <c r="S119" s="27"/>
      <c r="T119" s="27"/>
      <c r="U119" s="27"/>
      <c r="V119" s="114" t="s">
        <v>311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42493</v>
      </c>
      <c r="AG119" s="115"/>
      <c r="AH119" s="115"/>
      <c r="AI119" s="115"/>
      <c r="AJ119" s="115"/>
      <c r="AK119" s="115">
        <v>56000</v>
      </c>
      <c r="AL119" s="115"/>
      <c r="AM119" s="115"/>
      <c r="AN119" s="115"/>
      <c r="AO119" s="115"/>
      <c r="AP119" s="115">
        <v>98493</v>
      </c>
      <c r="AQ119" s="115"/>
      <c r="AR119" s="115"/>
      <c r="AS119" s="115"/>
      <c r="AT119" s="115"/>
      <c r="AU119" s="115">
        <v>0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0</v>
      </c>
      <c r="BF119" s="115"/>
      <c r="BG119" s="115"/>
      <c r="BH119" s="115"/>
      <c r="BI119" s="115"/>
      <c r="BJ119" s="115">
        <v>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0</v>
      </c>
      <c r="BU119" s="115"/>
      <c r="BV119" s="115"/>
      <c r="BW119" s="115"/>
      <c r="BX119" s="115"/>
    </row>
    <row r="120" spans="1:76" s="6" customFormat="1" ht="15" customHeight="1" x14ac:dyDescent="0.2">
      <c r="A120" s="86">
        <v>0</v>
      </c>
      <c r="B120" s="87"/>
      <c r="C120" s="87"/>
      <c r="D120" s="113" t="s">
        <v>186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6" s="99" customFormat="1" ht="15" customHeight="1" x14ac:dyDescent="0.2">
      <c r="A121" s="89">
        <v>0</v>
      </c>
      <c r="B121" s="90"/>
      <c r="C121" s="90"/>
      <c r="D121" s="114" t="s">
        <v>315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183</v>
      </c>
      <c r="R121" s="27"/>
      <c r="S121" s="27"/>
      <c r="T121" s="27"/>
      <c r="U121" s="27"/>
      <c r="V121" s="114" t="s">
        <v>286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380612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380612</v>
      </c>
      <c r="AQ121" s="115"/>
      <c r="AR121" s="115"/>
      <c r="AS121" s="115"/>
      <c r="AT121" s="115"/>
      <c r="AU121" s="115">
        <v>349334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349334</v>
      </c>
      <c r="BF121" s="115"/>
      <c r="BG121" s="115"/>
      <c r="BH121" s="115"/>
      <c r="BI121" s="115"/>
      <c r="BJ121" s="115">
        <v>146690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146690</v>
      </c>
      <c r="BU121" s="115"/>
      <c r="BV121" s="115"/>
      <c r="BW121" s="115"/>
      <c r="BX121" s="115"/>
    </row>
    <row r="122" spans="1:76" s="99" customFormat="1" ht="45" customHeight="1" x14ac:dyDescent="0.2">
      <c r="A122" s="89">
        <v>0</v>
      </c>
      <c r="B122" s="90"/>
      <c r="C122" s="90"/>
      <c r="D122" s="114" t="s">
        <v>316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284</v>
      </c>
      <c r="R122" s="27"/>
      <c r="S122" s="27"/>
      <c r="T122" s="27"/>
      <c r="U122" s="27"/>
      <c r="V122" s="114" t="s">
        <v>286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11437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11437</v>
      </c>
      <c r="AQ122" s="115"/>
      <c r="AR122" s="115"/>
      <c r="AS122" s="115"/>
      <c r="AT122" s="115"/>
      <c r="AU122" s="115">
        <v>25006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25006</v>
      </c>
      <c r="BF122" s="115"/>
      <c r="BG122" s="115"/>
      <c r="BH122" s="115"/>
      <c r="BI122" s="115"/>
      <c r="BJ122" s="115">
        <v>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0</v>
      </c>
      <c r="BU122" s="115"/>
      <c r="BV122" s="115"/>
      <c r="BW122" s="115"/>
      <c r="BX122" s="115"/>
    </row>
    <row r="123" spans="1:76" s="99" customFormat="1" ht="45" customHeight="1" x14ac:dyDescent="0.2">
      <c r="A123" s="89">
        <v>0</v>
      </c>
      <c r="B123" s="90"/>
      <c r="C123" s="90"/>
      <c r="D123" s="114" t="s">
        <v>317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183</v>
      </c>
      <c r="R123" s="27"/>
      <c r="S123" s="27"/>
      <c r="T123" s="27"/>
      <c r="U123" s="27"/>
      <c r="V123" s="114" t="s">
        <v>282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0</v>
      </c>
      <c r="AG123" s="115"/>
      <c r="AH123" s="115"/>
      <c r="AI123" s="115"/>
      <c r="AJ123" s="115"/>
      <c r="AK123" s="115">
        <v>1196</v>
      </c>
      <c r="AL123" s="115"/>
      <c r="AM123" s="115"/>
      <c r="AN123" s="115"/>
      <c r="AO123" s="115"/>
      <c r="AP123" s="115">
        <v>1196</v>
      </c>
      <c r="AQ123" s="115"/>
      <c r="AR123" s="115"/>
      <c r="AS123" s="115"/>
      <c r="AT123" s="115"/>
      <c r="AU123" s="115">
        <v>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0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6" s="99" customFormat="1" ht="60" customHeight="1" x14ac:dyDescent="0.2">
      <c r="A124" s="89">
        <v>0</v>
      </c>
      <c r="B124" s="90"/>
      <c r="C124" s="90"/>
      <c r="D124" s="114" t="s">
        <v>318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183</v>
      </c>
      <c r="R124" s="27"/>
      <c r="S124" s="27"/>
      <c r="T124" s="27"/>
      <c r="U124" s="27"/>
      <c r="V124" s="114" t="s">
        <v>282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4</v>
      </c>
      <c r="AG124" s="115"/>
      <c r="AH124" s="115"/>
      <c r="AI124" s="115"/>
      <c r="AJ124" s="115"/>
      <c r="AK124" s="115">
        <v>5</v>
      </c>
      <c r="AL124" s="115"/>
      <c r="AM124" s="115"/>
      <c r="AN124" s="115"/>
      <c r="AO124" s="115"/>
      <c r="AP124" s="115">
        <v>9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  <c r="BJ124" s="115">
        <v>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0</v>
      </c>
      <c r="BU124" s="115"/>
      <c r="BV124" s="115"/>
      <c r="BW124" s="115"/>
      <c r="BX124" s="115"/>
    </row>
    <row r="125" spans="1:76" s="6" customFormat="1" ht="15" customHeight="1" x14ac:dyDescent="0.2">
      <c r="A125" s="86">
        <v>0</v>
      </c>
      <c r="B125" s="87"/>
      <c r="C125" s="87"/>
      <c r="D125" s="113" t="s">
        <v>189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6" s="6" customFormat="1" ht="28.5" customHeight="1" x14ac:dyDescent="0.2">
      <c r="A126" s="86">
        <v>0</v>
      </c>
      <c r="B126" s="87"/>
      <c r="C126" s="87"/>
      <c r="D126" s="113" t="s">
        <v>319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 t="s">
        <v>288</v>
      </c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>
        <v>76827</v>
      </c>
      <c r="AG126" s="112"/>
      <c r="AH126" s="112"/>
      <c r="AI126" s="112"/>
      <c r="AJ126" s="112"/>
      <c r="AK126" s="112">
        <v>0</v>
      </c>
      <c r="AL126" s="112"/>
      <c r="AM126" s="112"/>
      <c r="AN126" s="112"/>
      <c r="AO126" s="112"/>
      <c r="AP126" s="112">
        <v>76827</v>
      </c>
      <c r="AQ126" s="112"/>
      <c r="AR126" s="112"/>
      <c r="AS126" s="112"/>
      <c r="AT126" s="112"/>
      <c r="AU126" s="112">
        <v>79657</v>
      </c>
      <c r="AV126" s="112"/>
      <c r="AW126" s="112"/>
      <c r="AX126" s="112"/>
      <c r="AY126" s="112"/>
      <c r="AZ126" s="112">
        <v>0</v>
      </c>
      <c r="BA126" s="112"/>
      <c r="BB126" s="112"/>
      <c r="BC126" s="112"/>
      <c r="BD126" s="112"/>
      <c r="BE126" s="112">
        <v>79657</v>
      </c>
      <c r="BF126" s="112"/>
      <c r="BG126" s="112"/>
      <c r="BH126" s="112"/>
      <c r="BI126" s="112"/>
      <c r="BJ126" s="112">
        <v>46558</v>
      </c>
      <c r="BK126" s="112"/>
      <c r="BL126" s="112"/>
      <c r="BM126" s="112"/>
      <c r="BN126" s="112"/>
      <c r="BO126" s="112">
        <v>0</v>
      </c>
      <c r="BP126" s="112"/>
      <c r="BQ126" s="112"/>
      <c r="BR126" s="112"/>
      <c r="BS126" s="112"/>
      <c r="BT126" s="112">
        <v>46558</v>
      </c>
      <c r="BU126" s="112"/>
      <c r="BV126" s="112"/>
      <c r="BW126" s="112"/>
      <c r="BX126" s="112"/>
    </row>
    <row r="127" spans="1:76" s="99" customFormat="1" ht="15" customHeight="1" x14ac:dyDescent="0.2">
      <c r="A127" s="89">
        <v>0</v>
      </c>
      <c r="B127" s="90"/>
      <c r="C127" s="90"/>
      <c r="D127" s="114" t="s">
        <v>310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288</v>
      </c>
      <c r="R127" s="27"/>
      <c r="S127" s="27"/>
      <c r="T127" s="27"/>
      <c r="U127" s="27"/>
      <c r="V127" s="114" t="s">
        <v>286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37140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37140</v>
      </c>
      <c r="AQ127" s="115"/>
      <c r="AR127" s="115"/>
      <c r="AS127" s="115"/>
      <c r="AT127" s="115"/>
      <c r="AU127" s="115">
        <v>38122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38122</v>
      </c>
      <c r="BF127" s="115"/>
      <c r="BG127" s="115"/>
      <c r="BH127" s="115"/>
      <c r="BI127" s="115"/>
      <c r="BJ127" s="115">
        <v>22658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22658</v>
      </c>
      <c r="BU127" s="115"/>
      <c r="BV127" s="115"/>
      <c r="BW127" s="115"/>
      <c r="BX127" s="115"/>
    </row>
    <row r="128" spans="1:76" s="99" customFormat="1" ht="15" customHeight="1" x14ac:dyDescent="0.2">
      <c r="A128" s="89">
        <v>0</v>
      </c>
      <c r="B128" s="90"/>
      <c r="C128" s="90"/>
      <c r="D128" s="114" t="s">
        <v>289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288</v>
      </c>
      <c r="R128" s="27"/>
      <c r="S128" s="27"/>
      <c r="T128" s="27"/>
      <c r="U128" s="27"/>
      <c r="V128" s="114" t="s">
        <v>286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26204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26204</v>
      </c>
      <c r="AQ128" s="115"/>
      <c r="AR128" s="115"/>
      <c r="AS128" s="115"/>
      <c r="AT128" s="115"/>
      <c r="AU128" s="115">
        <v>27876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27876</v>
      </c>
      <c r="BF128" s="115"/>
      <c r="BG128" s="115"/>
      <c r="BH128" s="115"/>
      <c r="BI128" s="115"/>
      <c r="BJ128" s="115">
        <v>16344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16344</v>
      </c>
      <c r="BU128" s="115"/>
      <c r="BV128" s="115"/>
      <c r="BW128" s="115"/>
      <c r="BX128" s="115"/>
    </row>
    <row r="129" spans="1:76" s="99" customFormat="1" ht="15" customHeight="1" x14ac:dyDescent="0.2">
      <c r="A129" s="89">
        <v>0</v>
      </c>
      <c r="B129" s="90"/>
      <c r="C129" s="90"/>
      <c r="D129" s="114" t="s">
        <v>312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288</v>
      </c>
      <c r="R129" s="27"/>
      <c r="S129" s="27"/>
      <c r="T129" s="27"/>
      <c r="U129" s="27"/>
      <c r="V129" s="114" t="s">
        <v>286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13483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13483</v>
      </c>
      <c r="AQ129" s="115"/>
      <c r="AR129" s="115"/>
      <c r="AS129" s="115"/>
      <c r="AT129" s="115"/>
      <c r="AU129" s="115">
        <v>13659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13659</v>
      </c>
      <c r="BF129" s="115"/>
      <c r="BG129" s="115"/>
      <c r="BH129" s="115"/>
      <c r="BI129" s="115"/>
      <c r="BJ129" s="115">
        <v>7556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7556</v>
      </c>
      <c r="BU129" s="115"/>
      <c r="BV129" s="115"/>
      <c r="BW129" s="115"/>
      <c r="BX129" s="115"/>
    </row>
    <row r="130" spans="1:76" s="99" customFormat="1" ht="30" customHeight="1" x14ac:dyDescent="0.2">
      <c r="A130" s="89">
        <v>0</v>
      </c>
      <c r="B130" s="90"/>
      <c r="C130" s="90"/>
      <c r="D130" s="114" t="s">
        <v>320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183</v>
      </c>
      <c r="R130" s="27"/>
      <c r="S130" s="27"/>
      <c r="T130" s="27"/>
      <c r="U130" s="27"/>
      <c r="V130" s="114" t="s">
        <v>286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4895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4895</v>
      </c>
      <c r="AQ130" s="115"/>
      <c r="AR130" s="115"/>
      <c r="AS130" s="115"/>
      <c r="AT130" s="115"/>
      <c r="AU130" s="115">
        <v>4380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4380</v>
      </c>
      <c r="BF130" s="115"/>
      <c r="BG130" s="115"/>
      <c r="BH130" s="115"/>
      <c r="BI130" s="115"/>
      <c r="BJ130" s="115">
        <v>3785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3785</v>
      </c>
      <c r="BU130" s="115"/>
      <c r="BV130" s="115"/>
      <c r="BW130" s="115"/>
      <c r="BX130" s="115"/>
    </row>
    <row r="131" spans="1:76" s="6" customFormat="1" ht="60" customHeight="1" x14ac:dyDescent="0.2">
      <c r="A131" s="86">
        <v>0</v>
      </c>
      <c r="B131" s="87"/>
      <c r="C131" s="87"/>
      <c r="D131" s="113" t="s">
        <v>321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 t="s">
        <v>288</v>
      </c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>
        <v>84</v>
      </c>
      <c r="AG131" s="112"/>
      <c r="AH131" s="112"/>
      <c r="AI131" s="112"/>
      <c r="AJ131" s="112"/>
      <c r="AK131" s="112">
        <v>0</v>
      </c>
      <c r="AL131" s="112"/>
      <c r="AM131" s="112"/>
      <c r="AN131" s="112"/>
      <c r="AO131" s="112"/>
      <c r="AP131" s="112">
        <v>84</v>
      </c>
      <c r="AQ131" s="112"/>
      <c r="AR131" s="112"/>
      <c r="AS131" s="112"/>
      <c r="AT131" s="112"/>
      <c r="AU131" s="112">
        <v>79</v>
      </c>
      <c r="AV131" s="112"/>
      <c r="AW131" s="112"/>
      <c r="AX131" s="112"/>
      <c r="AY131" s="112"/>
      <c r="AZ131" s="112">
        <v>0</v>
      </c>
      <c r="BA131" s="112"/>
      <c r="BB131" s="112"/>
      <c r="BC131" s="112"/>
      <c r="BD131" s="112"/>
      <c r="BE131" s="112">
        <v>79</v>
      </c>
      <c r="BF131" s="112"/>
      <c r="BG131" s="112"/>
      <c r="BH131" s="112"/>
      <c r="BI131" s="112"/>
      <c r="BJ131" s="112">
        <v>29</v>
      </c>
      <c r="BK131" s="112"/>
      <c r="BL131" s="112"/>
      <c r="BM131" s="112"/>
      <c r="BN131" s="112"/>
      <c r="BO131" s="112">
        <v>0</v>
      </c>
      <c r="BP131" s="112"/>
      <c r="BQ131" s="112"/>
      <c r="BR131" s="112"/>
      <c r="BS131" s="112"/>
      <c r="BT131" s="112">
        <v>29</v>
      </c>
      <c r="BU131" s="112"/>
      <c r="BV131" s="112"/>
      <c r="BW131" s="112"/>
      <c r="BX131" s="112"/>
    </row>
    <row r="132" spans="1:76" s="99" customFormat="1" ht="15" customHeight="1" x14ac:dyDescent="0.2">
      <c r="A132" s="89">
        <v>0</v>
      </c>
      <c r="B132" s="90"/>
      <c r="C132" s="90"/>
      <c r="D132" s="114" t="s">
        <v>310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288</v>
      </c>
      <c r="R132" s="27"/>
      <c r="S132" s="27"/>
      <c r="T132" s="27"/>
      <c r="U132" s="27"/>
      <c r="V132" s="114" t="s">
        <v>286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30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30</v>
      </c>
      <c r="AQ132" s="115"/>
      <c r="AR132" s="115"/>
      <c r="AS132" s="115"/>
      <c r="AT132" s="115"/>
      <c r="AU132" s="115">
        <v>27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27</v>
      </c>
      <c r="BF132" s="115"/>
      <c r="BG132" s="115"/>
      <c r="BH132" s="115"/>
      <c r="BI132" s="115"/>
      <c r="BJ132" s="115">
        <v>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0</v>
      </c>
      <c r="BU132" s="115"/>
      <c r="BV132" s="115"/>
      <c r="BW132" s="115"/>
      <c r="BX132" s="115"/>
    </row>
    <row r="133" spans="1:76" s="99" customFormat="1" ht="15" customHeight="1" x14ac:dyDescent="0.2">
      <c r="A133" s="89">
        <v>0</v>
      </c>
      <c r="B133" s="90"/>
      <c r="C133" s="90"/>
      <c r="D133" s="114" t="s">
        <v>289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288</v>
      </c>
      <c r="R133" s="27"/>
      <c r="S133" s="27"/>
      <c r="T133" s="27"/>
      <c r="U133" s="27"/>
      <c r="V133" s="114" t="s">
        <v>286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24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24</v>
      </c>
      <c r="AQ133" s="115"/>
      <c r="AR133" s="115"/>
      <c r="AS133" s="115"/>
      <c r="AT133" s="115"/>
      <c r="AU133" s="115">
        <v>23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23</v>
      </c>
      <c r="BF133" s="115"/>
      <c r="BG133" s="115"/>
      <c r="BH133" s="115"/>
      <c r="BI133" s="115"/>
      <c r="BJ133" s="115">
        <v>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0</v>
      </c>
      <c r="BU133" s="115"/>
      <c r="BV133" s="115"/>
      <c r="BW133" s="115"/>
      <c r="BX133" s="115"/>
    </row>
    <row r="134" spans="1:76" s="99" customFormat="1" ht="15" customHeight="1" x14ac:dyDescent="0.2">
      <c r="A134" s="89">
        <v>0</v>
      </c>
      <c r="B134" s="90"/>
      <c r="C134" s="90"/>
      <c r="D134" s="114" t="s">
        <v>312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288</v>
      </c>
      <c r="R134" s="27"/>
      <c r="S134" s="27"/>
      <c r="T134" s="27"/>
      <c r="U134" s="27"/>
      <c r="V134" s="114" t="s">
        <v>286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30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30</v>
      </c>
      <c r="AQ134" s="115"/>
      <c r="AR134" s="115"/>
      <c r="AS134" s="115"/>
      <c r="AT134" s="115"/>
      <c r="AU134" s="115">
        <v>29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29</v>
      </c>
      <c r="BF134" s="115"/>
      <c r="BG134" s="115"/>
      <c r="BH134" s="115"/>
      <c r="BI134" s="115"/>
      <c r="BJ134" s="115">
        <v>29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29</v>
      </c>
      <c r="BU134" s="115"/>
      <c r="BV134" s="115"/>
      <c r="BW134" s="115"/>
      <c r="BX134" s="115"/>
    </row>
    <row r="135" spans="1:76" s="99" customFormat="1" ht="45" customHeight="1" x14ac:dyDescent="0.2">
      <c r="A135" s="89">
        <v>0</v>
      </c>
      <c r="B135" s="90"/>
      <c r="C135" s="90"/>
      <c r="D135" s="114" t="s">
        <v>322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284</v>
      </c>
      <c r="R135" s="27"/>
      <c r="S135" s="27"/>
      <c r="T135" s="27"/>
      <c r="U135" s="27"/>
      <c r="V135" s="114" t="s">
        <v>293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0</v>
      </c>
      <c r="AG135" s="115"/>
      <c r="AH135" s="115"/>
      <c r="AI135" s="115"/>
      <c r="AJ135" s="115"/>
      <c r="AK135" s="115">
        <v>300</v>
      </c>
      <c r="AL135" s="115"/>
      <c r="AM135" s="115"/>
      <c r="AN135" s="115"/>
      <c r="AO135" s="115"/>
      <c r="AP135" s="115">
        <v>300</v>
      </c>
      <c r="AQ135" s="115"/>
      <c r="AR135" s="115"/>
      <c r="AS135" s="115"/>
      <c r="AT135" s="115"/>
      <c r="AU135" s="115">
        <v>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0</v>
      </c>
      <c r="BF135" s="115"/>
      <c r="BG135" s="115"/>
      <c r="BH135" s="115"/>
      <c r="BI135" s="115"/>
      <c r="BJ135" s="115">
        <v>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0</v>
      </c>
      <c r="BU135" s="115"/>
      <c r="BV135" s="115"/>
      <c r="BW135" s="115"/>
      <c r="BX135" s="115"/>
    </row>
    <row r="136" spans="1:76" s="99" customFormat="1" ht="60" customHeight="1" x14ac:dyDescent="0.2">
      <c r="A136" s="89">
        <v>0</v>
      </c>
      <c r="B136" s="90"/>
      <c r="C136" s="90"/>
      <c r="D136" s="114" t="s">
        <v>323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284</v>
      </c>
      <c r="R136" s="27"/>
      <c r="S136" s="27"/>
      <c r="T136" s="27"/>
      <c r="U136" s="27"/>
      <c r="V136" s="114" t="s">
        <v>293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10623</v>
      </c>
      <c r="AG136" s="115"/>
      <c r="AH136" s="115"/>
      <c r="AI136" s="115"/>
      <c r="AJ136" s="115"/>
      <c r="AK136" s="115">
        <v>11200</v>
      </c>
      <c r="AL136" s="115"/>
      <c r="AM136" s="115"/>
      <c r="AN136" s="115"/>
      <c r="AO136" s="115"/>
      <c r="AP136" s="115">
        <v>21823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0</v>
      </c>
      <c r="BF136" s="115"/>
      <c r="BG136" s="115"/>
      <c r="BH136" s="115"/>
      <c r="BI136" s="115"/>
      <c r="BJ136" s="115">
        <v>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0</v>
      </c>
      <c r="BU136" s="115"/>
      <c r="BV136" s="115"/>
      <c r="BW136" s="115"/>
      <c r="BX136" s="115"/>
    </row>
    <row r="137" spans="1:76" s="6" customFormat="1" ht="15" customHeight="1" x14ac:dyDescent="0.2">
      <c r="A137" s="86">
        <v>0</v>
      </c>
      <c r="B137" s="87"/>
      <c r="C137" s="87"/>
      <c r="D137" s="113" t="s">
        <v>191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42.75" customHeight="1" x14ac:dyDescent="0.2">
      <c r="A138" s="89">
        <v>0</v>
      </c>
      <c r="B138" s="90"/>
      <c r="C138" s="90"/>
      <c r="D138" s="114" t="s">
        <v>324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288</v>
      </c>
      <c r="R138" s="27"/>
      <c r="S138" s="27"/>
      <c r="T138" s="27"/>
      <c r="U138" s="27"/>
      <c r="V138" s="114" t="s">
        <v>293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72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72</v>
      </c>
      <c r="AQ138" s="115"/>
      <c r="AR138" s="115"/>
      <c r="AS138" s="115"/>
      <c r="AT138" s="115"/>
      <c r="AU138" s="115">
        <v>61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61</v>
      </c>
      <c r="BF138" s="115"/>
      <c r="BG138" s="115"/>
      <c r="BH138" s="115"/>
      <c r="BI138" s="115"/>
      <c r="BJ138" s="115">
        <v>19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19</v>
      </c>
      <c r="BU138" s="115"/>
      <c r="BV138" s="115"/>
      <c r="BW138" s="115"/>
      <c r="BX138" s="115"/>
    </row>
    <row r="139" spans="1:76" s="99" customFormat="1" ht="30" customHeight="1" x14ac:dyDescent="0.2">
      <c r="A139" s="89">
        <v>0</v>
      </c>
      <c r="B139" s="90"/>
      <c r="C139" s="90"/>
      <c r="D139" s="114" t="s">
        <v>325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193</v>
      </c>
      <c r="R139" s="27"/>
      <c r="S139" s="27"/>
      <c r="T139" s="27"/>
      <c r="U139" s="27"/>
      <c r="V139" s="114" t="s">
        <v>293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100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100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0</v>
      </c>
      <c r="BU139" s="115"/>
      <c r="BV139" s="115"/>
      <c r="BW139" s="115"/>
      <c r="BX139" s="115"/>
    </row>
    <row r="140" spans="1:76" s="99" customFormat="1" ht="30" customHeight="1" x14ac:dyDescent="0.2">
      <c r="A140" s="89">
        <v>0</v>
      </c>
      <c r="B140" s="90"/>
      <c r="C140" s="90"/>
      <c r="D140" s="114" t="s">
        <v>326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193</v>
      </c>
      <c r="R140" s="27"/>
      <c r="S140" s="27"/>
      <c r="T140" s="27"/>
      <c r="U140" s="27"/>
      <c r="V140" s="114" t="s">
        <v>293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100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100</v>
      </c>
      <c r="AQ140" s="115"/>
      <c r="AR140" s="115"/>
      <c r="AS140" s="115"/>
      <c r="AT140" s="115"/>
      <c r="AU140" s="115">
        <v>100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100</v>
      </c>
      <c r="BF140" s="115"/>
      <c r="BG140" s="115"/>
      <c r="BH140" s="115"/>
      <c r="BI140" s="115"/>
      <c r="BJ140" s="115">
        <v>100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100</v>
      </c>
      <c r="BU140" s="115"/>
      <c r="BV140" s="115"/>
      <c r="BW140" s="115"/>
      <c r="BX140" s="115"/>
    </row>
    <row r="142" spans="1:76" ht="14.25" customHeight="1" x14ac:dyDescent="0.2">
      <c r="A142" s="29" t="s">
        <v>254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6" ht="23.1" customHeight="1" x14ac:dyDescent="0.2">
      <c r="A143" s="51" t="s">
        <v>6</v>
      </c>
      <c r="B143" s="52"/>
      <c r="C143" s="52"/>
      <c r="D143" s="27" t="s">
        <v>9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8</v>
      </c>
      <c r="R143" s="27"/>
      <c r="S143" s="27"/>
      <c r="T143" s="27"/>
      <c r="U143" s="27"/>
      <c r="V143" s="27" t="s">
        <v>7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36" t="s">
        <v>245</v>
      </c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8"/>
      <c r="AU143" s="36" t="s">
        <v>250</v>
      </c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8"/>
    </row>
    <row r="144" spans="1:76" ht="28.5" customHeight="1" x14ac:dyDescent="0.2">
      <c r="A144" s="54"/>
      <c r="B144" s="55"/>
      <c r="C144" s="55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 t="s">
        <v>4</v>
      </c>
      <c r="AG144" s="27"/>
      <c r="AH144" s="27"/>
      <c r="AI144" s="27"/>
      <c r="AJ144" s="27"/>
      <c r="AK144" s="27" t="s">
        <v>3</v>
      </c>
      <c r="AL144" s="27"/>
      <c r="AM144" s="27"/>
      <c r="AN144" s="27"/>
      <c r="AO144" s="27"/>
      <c r="AP144" s="27" t="s">
        <v>123</v>
      </c>
      <c r="AQ144" s="27"/>
      <c r="AR144" s="27"/>
      <c r="AS144" s="27"/>
      <c r="AT144" s="27"/>
      <c r="AU144" s="27" t="s">
        <v>4</v>
      </c>
      <c r="AV144" s="27"/>
      <c r="AW144" s="27"/>
      <c r="AX144" s="27"/>
      <c r="AY144" s="27"/>
      <c r="AZ144" s="27" t="s">
        <v>3</v>
      </c>
      <c r="BA144" s="27"/>
      <c r="BB144" s="27"/>
      <c r="BC144" s="27"/>
      <c r="BD144" s="27"/>
      <c r="BE144" s="27" t="s">
        <v>90</v>
      </c>
      <c r="BF144" s="27"/>
      <c r="BG144" s="27"/>
      <c r="BH144" s="27"/>
      <c r="BI144" s="27"/>
    </row>
    <row r="145" spans="1:79" ht="15" customHeight="1" x14ac:dyDescent="0.2">
      <c r="A145" s="36">
        <v>1</v>
      </c>
      <c r="B145" s="37"/>
      <c r="C145" s="37"/>
      <c r="D145" s="27">
        <v>2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>
        <v>3</v>
      </c>
      <c r="R145" s="27"/>
      <c r="S145" s="27"/>
      <c r="T145" s="27"/>
      <c r="U145" s="27"/>
      <c r="V145" s="27">
        <v>4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7">
        <v>5</v>
      </c>
      <c r="AG145" s="27"/>
      <c r="AH145" s="27"/>
      <c r="AI145" s="27"/>
      <c r="AJ145" s="27"/>
      <c r="AK145" s="27">
        <v>6</v>
      </c>
      <c r="AL145" s="27"/>
      <c r="AM145" s="27"/>
      <c r="AN145" s="27"/>
      <c r="AO145" s="27"/>
      <c r="AP145" s="27">
        <v>7</v>
      </c>
      <c r="AQ145" s="27"/>
      <c r="AR145" s="27"/>
      <c r="AS145" s="27"/>
      <c r="AT145" s="27"/>
      <c r="AU145" s="27">
        <v>8</v>
      </c>
      <c r="AV145" s="27"/>
      <c r="AW145" s="27"/>
      <c r="AX145" s="27"/>
      <c r="AY145" s="27"/>
      <c r="AZ145" s="27">
        <v>9</v>
      </c>
      <c r="BA145" s="27"/>
      <c r="BB145" s="27"/>
      <c r="BC145" s="27"/>
      <c r="BD145" s="27"/>
      <c r="BE145" s="27">
        <v>10</v>
      </c>
      <c r="BF145" s="27"/>
      <c r="BG145" s="27"/>
      <c r="BH145" s="27"/>
      <c r="BI145" s="27"/>
    </row>
    <row r="146" spans="1:79" ht="15.75" hidden="1" customHeight="1" x14ac:dyDescent="0.2">
      <c r="A146" s="39" t="s">
        <v>154</v>
      </c>
      <c r="B146" s="40"/>
      <c r="C146" s="40"/>
      <c r="D146" s="27" t="s">
        <v>57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 t="s">
        <v>70</v>
      </c>
      <c r="R146" s="27"/>
      <c r="S146" s="27"/>
      <c r="T146" s="27"/>
      <c r="U146" s="27"/>
      <c r="V146" s="27" t="s">
        <v>71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6" t="s">
        <v>107</v>
      </c>
      <c r="AG146" s="26"/>
      <c r="AH146" s="26"/>
      <c r="AI146" s="26"/>
      <c r="AJ146" s="26"/>
      <c r="AK146" s="30" t="s">
        <v>108</v>
      </c>
      <c r="AL146" s="30"/>
      <c r="AM146" s="30"/>
      <c r="AN146" s="30"/>
      <c r="AO146" s="30"/>
      <c r="AP146" s="50" t="s">
        <v>181</v>
      </c>
      <c r="AQ146" s="50"/>
      <c r="AR146" s="50"/>
      <c r="AS146" s="50"/>
      <c r="AT146" s="50"/>
      <c r="AU146" s="26" t="s">
        <v>109</v>
      </c>
      <c r="AV146" s="26"/>
      <c r="AW146" s="26"/>
      <c r="AX146" s="26"/>
      <c r="AY146" s="26"/>
      <c r="AZ146" s="30" t="s">
        <v>110</v>
      </c>
      <c r="BA146" s="30"/>
      <c r="BB146" s="30"/>
      <c r="BC146" s="30"/>
      <c r="BD146" s="30"/>
      <c r="BE146" s="50" t="s">
        <v>181</v>
      </c>
      <c r="BF146" s="50"/>
      <c r="BG146" s="50"/>
      <c r="BH146" s="50"/>
      <c r="BI146" s="50"/>
      <c r="CA146" t="s">
        <v>39</v>
      </c>
    </row>
    <row r="147" spans="1:79" s="6" customFormat="1" ht="14.25" x14ac:dyDescent="0.2">
      <c r="A147" s="86">
        <v>0</v>
      </c>
      <c r="B147" s="87"/>
      <c r="C147" s="87"/>
      <c r="D147" s="111" t="s">
        <v>180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CA147" s="6" t="s">
        <v>40</v>
      </c>
    </row>
    <row r="148" spans="1:79" s="99" customFormat="1" ht="42.75" customHeight="1" x14ac:dyDescent="0.2">
      <c r="A148" s="89">
        <v>0</v>
      </c>
      <c r="B148" s="90"/>
      <c r="C148" s="90"/>
      <c r="D148" s="114" t="s">
        <v>279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183</v>
      </c>
      <c r="R148" s="27"/>
      <c r="S148" s="27"/>
      <c r="T148" s="27"/>
      <c r="U148" s="27"/>
      <c r="V148" s="114" t="s">
        <v>280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</row>
    <row r="149" spans="1:79" s="6" customFormat="1" ht="15" customHeight="1" x14ac:dyDescent="0.2">
      <c r="A149" s="86">
        <v>0</v>
      </c>
      <c r="B149" s="87"/>
      <c r="C149" s="87"/>
      <c r="D149" s="113" t="s">
        <v>182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 t="s">
        <v>183</v>
      </c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>
        <v>0</v>
      </c>
      <c r="AG149" s="112"/>
      <c r="AH149" s="112"/>
      <c r="AI149" s="112"/>
      <c r="AJ149" s="112"/>
      <c r="AK149" s="112">
        <v>0</v>
      </c>
      <c r="AL149" s="112"/>
      <c r="AM149" s="112"/>
      <c r="AN149" s="112"/>
      <c r="AO149" s="112"/>
      <c r="AP149" s="112">
        <v>0</v>
      </c>
      <c r="AQ149" s="112"/>
      <c r="AR149" s="112"/>
      <c r="AS149" s="112"/>
      <c r="AT149" s="112"/>
      <c r="AU149" s="112">
        <v>0</v>
      </c>
      <c r="AV149" s="112"/>
      <c r="AW149" s="112"/>
      <c r="AX149" s="112"/>
      <c r="AY149" s="112"/>
      <c r="AZ149" s="112">
        <v>0</v>
      </c>
      <c r="BA149" s="112"/>
      <c r="BB149" s="112"/>
      <c r="BC149" s="112"/>
      <c r="BD149" s="112"/>
      <c r="BE149" s="112">
        <v>0</v>
      </c>
      <c r="BF149" s="112"/>
      <c r="BG149" s="112"/>
      <c r="BH149" s="112"/>
      <c r="BI149" s="112"/>
    </row>
    <row r="150" spans="1:79" s="99" customFormat="1" ht="42.75" customHeight="1" x14ac:dyDescent="0.2">
      <c r="A150" s="89">
        <v>0</v>
      </c>
      <c r="B150" s="90"/>
      <c r="C150" s="90"/>
      <c r="D150" s="114" t="s">
        <v>277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183</v>
      </c>
      <c r="R150" s="27"/>
      <c r="S150" s="27"/>
      <c r="T150" s="27"/>
      <c r="U150" s="27"/>
      <c r="V150" s="114" t="s">
        <v>185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0</v>
      </c>
      <c r="BF150" s="115"/>
      <c r="BG150" s="115"/>
      <c r="BH150" s="115"/>
      <c r="BI150" s="115"/>
    </row>
    <row r="151" spans="1:79" s="99" customFormat="1" ht="15" x14ac:dyDescent="0.2">
      <c r="A151" s="89">
        <v>0</v>
      </c>
      <c r="B151" s="90"/>
      <c r="C151" s="90"/>
      <c r="D151" s="114" t="s">
        <v>278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183</v>
      </c>
      <c r="R151" s="27"/>
      <c r="S151" s="27"/>
      <c r="T151" s="27"/>
      <c r="U151" s="27"/>
      <c r="V151" s="114" t="s">
        <v>185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0</v>
      </c>
      <c r="AQ151" s="115"/>
      <c r="AR151" s="115"/>
      <c r="AS151" s="115"/>
      <c r="AT151" s="115"/>
      <c r="AU151" s="115">
        <v>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0</v>
      </c>
      <c r="BF151" s="115"/>
      <c r="BG151" s="115"/>
      <c r="BH151" s="115"/>
      <c r="BI151" s="115"/>
    </row>
    <row r="152" spans="1:79" s="6" customFormat="1" ht="60" customHeight="1" x14ac:dyDescent="0.2">
      <c r="A152" s="86">
        <v>0</v>
      </c>
      <c r="B152" s="87"/>
      <c r="C152" s="87"/>
      <c r="D152" s="113" t="s">
        <v>309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2"/>
      <c r="Q152" s="111" t="s">
        <v>284</v>
      </c>
      <c r="R152" s="111"/>
      <c r="S152" s="111"/>
      <c r="T152" s="111"/>
      <c r="U152" s="111"/>
      <c r="V152" s="113"/>
      <c r="W152" s="101"/>
      <c r="X152" s="101"/>
      <c r="Y152" s="101"/>
      <c r="Z152" s="101"/>
      <c r="AA152" s="101"/>
      <c r="AB152" s="101"/>
      <c r="AC152" s="101"/>
      <c r="AD152" s="101"/>
      <c r="AE152" s="102"/>
      <c r="AF152" s="112">
        <v>0</v>
      </c>
      <c r="AG152" s="112"/>
      <c r="AH152" s="112"/>
      <c r="AI152" s="112"/>
      <c r="AJ152" s="112"/>
      <c r="AK152" s="112">
        <v>0</v>
      </c>
      <c r="AL152" s="112"/>
      <c r="AM152" s="112"/>
      <c r="AN152" s="112"/>
      <c r="AO152" s="112"/>
      <c r="AP152" s="112">
        <v>0</v>
      </c>
      <c r="AQ152" s="112"/>
      <c r="AR152" s="112"/>
      <c r="AS152" s="112"/>
      <c r="AT152" s="112"/>
      <c r="AU152" s="112">
        <v>0</v>
      </c>
      <c r="AV152" s="112"/>
      <c r="AW152" s="112"/>
      <c r="AX152" s="112"/>
      <c r="AY152" s="112"/>
      <c r="AZ152" s="112">
        <v>0</v>
      </c>
      <c r="BA152" s="112"/>
      <c r="BB152" s="112"/>
      <c r="BC152" s="112"/>
      <c r="BD152" s="112"/>
      <c r="BE152" s="112">
        <v>0</v>
      </c>
      <c r="BF152" s="112"/>
      <c r="BG152" s="112"/>
      <c r="BH152" s="112"/>
      <c r="BI152" s="112"/>
    </row>
    <row r="153" spans="1:79" s="99" customFormat="1" ht="15" x14ac:dyDescent="0.2">
      <c r="A153" s="89">
        <v>0</v>
      </c>
      <c r="B153" s="90"/>
      <c r="C153" s="90"/>
      <c r="D153" s="114" t="s">
        <v>310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284</v>
      </c>
      <c r="R153" s="27"/>
      <c r="S153" s="27"/>
      <c r="T153" s="27"/>
      <c r="U153" s="27"/>
      <c r="V153" s="114" t="s">
        <v>311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0</v>
      </c>
      <c r="BF153" s="115"/>
      <c r="BG153" s="115"/>
      <c r="BH153" s="115"/>
      <c r="BI153" s="115"/>
    </row>
    <row r="154" spans="1:79" s="99" customFormat="1" ht="15" x14ac:dyDescent="0.2">
      <c r="A154" s="89">
        <v>0</v>
      </c>
      <c r="B154" s="90"/>
      <c r="C154" s="90"/>
      <c r="D154" s="114" t="s">
        <v>289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284</v>
      </c>
      <c r="R154" s="27"/>
      <c r="S154" s="27"/>
      <c r="T154" s="27"/>
      <c r="U154" s="27"/>
      <c r="V154" s="114" t="s">
        <v>311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0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0</v>
      </c>
      <c r="BF154" s="115"/>
      <c r="BG154" s="115"/>
      <c r="BH154" s="115"/>
      <c r="BI154" s="115"/>
    </row>
    <row r="155" spans="1:79" s="99" customFormat="1" ht="15" customHeight="1" x14ac:dyDescent="0.2">
      <c r="A155" s="89">
        <v>0</v>
      </c>
      <c r="B155" s="90"/>
      <c r="C155" s="90"/>
      <c r="D155" s="114" t="s">
        <v>312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284</v>
      </c>
      <c r="R155" s="27"/>
      <c r="S155" s="27"/>
      <c r="T155" s="27"/>
      <c r="U155" s="27"/>
      <c r="V155" s="114" t="s">
        <v>311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0</v>
      </c>
      <c r="AQ155" s="115"/>
      <c r="AR155" s="115"/>
      <c r="AS155" s="115"/>
      <c r="AT155" s="115"/>
      <c r="AU155" s="115">
        <v>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0</v>
      </c>
      <c r="BF155" s="115"/>
      <c r="BG155" s="115"/>
      <c r="BH155" s="115"/>
      <c r="BI155" s="115"/>
    </row>
    <row r="156" spans="1:79" s="99" customFormat="1" ht="45" customHeight="1" x14ac:dyDescent="0.2">
      <c r="A156" s="89">
        <v>0</v>
      </c>
      <c r="B156" s="90"/>
      <c r="C156" s="90"/>
      <c r="D156" s="114" t="s">
        <v>313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284</v>
      </c>
      <c r="R156" s="27"/>
      <c r="S156" s="27"/>
      <c r="T156" s="27"/>
      <c r="U156" s="27"/>
      <c r="V156" s="114" t="s">
        <v>282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0</v>
      </c>
      <c r="AQ156" s="115"/>
      <c r="AR156" s="115"/>
      <c r="AS156" s="115"/>
      <c r="AT156" s="115"/>
      <c r="AU156" s="115">
        <v>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0</v>
      </c>
      <c r="BF156" s="115"/>
      <c r="BG156" s="115"/>
      <c r="BH156" s="115"/>
      <c r="BI156" s="115"/>
    </row>
    <row r="157" spans="1:79" s="99" customFormat="1" ht="60" customHeight="1" x14ac:dyDescent="0.2">
      <c r="A157" s="89">
        <v>0</v>
      </c>
      <c r="B157" s="90"/>
      <c r="C157" s="90"/>
      <c r="D157" s="114" t="s">
        <v>314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284</v>
      </c>
      <c r="R157" s="27"/>
      <c r="S157" s="27"/>
      <c r="T157" s="27"/>
      <c r="U157" s="27"/>
      <c r="V157" s="114" t="s">
        <v>311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0</v>
      </c>
      <c r="BF157" s="115"/>
      <c r="BG157" s="115"/>
      <c r="BH157" s="115"/>
      <c r="BI157" s="115"/>
    </row>
    <row r="158" spans="1:79" s="6" customFormat="1" ht="14.25" x14ac:dyDescent="0.2">
      <c r="A158" s="86">
        <v>0</v>
      </c>
      <c r="B158" s="87"/>
      <c r="C158" s="87"/>
      <c r="D158" s="113" t="s">
        <v>186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79" s="99" customFormat="1" ht="14.25" customHeight="1" x14ac:dyDescent="0.2">
      <c r="A159" s="89">
        <v>0</v>
      </c>
      <c r="B159" s="90"/>
      <c r="C159" s="90"/>
      <c r="D159" s="114" t="s">
        <v>315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183</v>
      </c>
      <c r="R159" s="27"/>
      <c r="S159" s="27"/>
      <c r="T159" s="27"/>
      <c r="U159" s="27"/>
      <c r="V159" s="114" t="s">
        <v>286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</v>
      </c>
      <c r="BF159" s="115"/>
      <c r="BG159" s="115"/>
      <c r="BH159" s="115"/>
      <c r="BI159" s="115"/>
    </row>
    <row r="160" spans="1:79" s="99" customFormat="1" ht="45" customHeight="1" x14ac:dyDescent="0.2">
      <c r="A160" s="89">
        <v>0</v>
      </c>
      <c r="B160" s="90"/>
      <c r="C160" s="90"/>
      <c r="D160" s="114" t="s">
        <v>316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284</v>
      </c>
      <c r="R160" s="27"/>
      <c r="S160" s="27"/>
      <c r="T160" s="27"/>
      <c r="U160" s="27"/>
      <c r="V160" s="114" t="s">
        <v>286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</v>
      </c>
      <c r="BF160" s="115"/>
      <c r="BG160" s="115"/>
      <c r="BH160" s="115"/>
      <c r="BI160" s="115"/>
    </row>
    <row r="161" spans="1:61" s="99" customFormat="1" ht="45" customHeight="1" x14ac:dyDescent="0.2">
      <c r="A161" s="89">
        <v>0</v>
      </c>
      <c r="B161" s="90"/>
      <c r="C161" s="90"/>
      <c r="D161" s="114" t="s">
        <v>317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183</v>
      </c>
      <c r="R161" s="27"/>
      <c r="S161" s="27"/>
      <c r="T161" s="27"/>
      <c r="U161" s="27"/>
      <c r="V161" s="114" t="s">
        <v>282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61" s="99" customFormat="1" ht="60" customHeight="1" x14ac:dyDescent="0.2">
      <c r="A162" s="89">
        <v>0</v>
      </c>
      <c r="B162" s="90"/>
      <c r="C162" s="90"/>
      <c r="D162" s="114" t="s">
        <v>318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183</v>
      </c>
      <c r="R162" s="27"/>
      <c r="S162" s="27"/>
      <c r="T162" s="27"/>
      <c r="U162" s="27"/>
      <c r="V162" s="114" t="s">
        <v>282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61" s="6" customFormat="1" ht="14.25" x14ac:dyDescent="0.2">
      <c r="A163" s="86">
        <v>0</v>
      </c>
      <c r="B163" s="87"/>
      <c r="C163" s="87"/>
      <c r="D163" s="113" t="s">
        <v>189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61" s="6" customFormat="1" ht="28.5" customHeight="1" x14ac:dyDescent="0.2">
      <c r="A164" s="86">
        <v>0</v>
      </c>
      <c r="B164" s="87"/>
      <c r="C164" s="87"/>
      <c r="D164" s="113" t="s">
        <v>319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 t="s">
        <v>288</v>
      </c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>
        <v>0</v>
      </c>
      <c r="AG164" s="112"/>
      <c r="AH164" s="112"/>
      <c r="AI164" s="112"/>
      <c r="AJ164" s="112"/>
      <c r="AK164" s="112">
        <v>0</v>
      </c>
      <c r="AL164" s="112"/>
      <c r="AM164" s="112"/>
      <c r="AN164" s="112"/>
      <c r="AO164" s="112"/>
      <c r="AP164" s="112">
        <v>0</v>
      </c>
      <c r="AQ164" s="112"/>
      <c r="AR164" s="112"/>
      <c r="AS164" s="112"/>
      <c r="AT164" s="112"/>
      <c r="AU164" s="112">
        <v>0</v>
      </c>
      <c r="AV164" s="112"/>
      <c r="AW164" s="112"/>
      <c r="AX164" s="112"/>
      <c r="AY164" s="112"/>
      <c r="AZ164" s="112">
        <v>0</v>
      </c>
      <c r="BA164" s="112"/>
      <c r="BB164" s="112"/>
      <c r="BC164" s="112"/>
      <c r="BD164" s="112"/>
      <c r="BE164" s="112">
        <v>0</v>
      </c>
      <c r="BF164" s="112"/>
      <c r="BG164" s="112"/>
      <c r="BH164" s="112"/>
      <c r="BI164" s="112"/>
    </row>
    <row r="165" spans="1:61" s="99" customFormat="1" ht="14.25" customHeight="1" x14ac:dyDescent="0.2">
      <c r="A165" s="89">
        <v>0</v>
      </c>
      <c r="B165" s="90"/>
      <c r="C165" s="90"/>
      <c r="D165" s="114" t="s">
        <v>310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288</v>
      </c>
      <c r="R165" s="27"/>
      <c r="S165" s="27"/>
      <c r="T165" s="27"/>
      <c r="U165" s="27"/>
      <c r="V165" s="114" t="s">
        <v>286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61" s="99" customFormat="1" ht="15" customHeight="1" x14ac:dyDescent="0.2">
      <c r="A166" s="89">
        <v>0</v>
      </c>
      <c r="B166" s="90"/>
      <c r="C166" s="90"/>
      <c r="D166" s="114" t="s">
        <v>289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288</v>
      </c>
      <c r="R166" s="27"/>
      <c r="S166" s="27"/>
      <c r="T166" s="27"/>
      <c r="U166" s="27"/>
      <c r="V166" s="114" t="s">
        <v>286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61" s="99" customFormat="1" ht="15" customHeight="1" x14ac:dyDescent="0.2">
      <c r="A167" s="89">
        <v>0</v>
      </c>
      <c r="B167" s="90"/>
      <c r="C167" s="90"/>
      <c r="D167" s="114" t="s">
        <v>312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288</v>
      </c>
      <c r="R167" s="27"/>
      <c r="S167" s="27"/>
      <c r="T167" s="27"/>
      <c r="U167" s="27"/>
      <c r="V167" s="114" t="s">
        <v>286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61" s="99" customFormat="1" ht="30" customHeight="1" x14ac:dyDescent="0.2">
      <c r="A168" s="89">
        <v>0</v>
      </c>
      <c r="B168" s="90"/>
      <c r="C168" s="90"/>
      <c r="D168" s="114" t="s">
        <v>320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183</v>
      </c>
      <c r="R168" s="27"/>
      <c r="S168" s="27"/>
      <c r="T168" s="27"/>
      <c r="U168" s="27"/>
      <c r="V168" s="114" t="s">
        <v>286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69" spans="1:61" s="6" customFormat="1" ht="60" customHeight="1" x14ac:dyDescent="0.2">
      <c r="A169" s="86">
        <v>0</v>
      </c>
      <c r="B169" s="87"/>
      <c r="C169" s="87"/>
      <c r="D169" s="113" t="s">
        <v>321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 t="s">
        <v>288</v>
      </c>
      <c r="R169" s="111"/>
      <c r="S169" s="111"/>
      <c r="T169" s="111"/>
      <c r="U169" s="111"/>
      <c r="V169" s="113"/>
      <c r="W169" s="101"/>
      <c r="X169" s="101"/>
      <c r="Y169" s="101"/>
      <c r="Z169" s="101"/>
      <c r="AA169" s="101"/>
      <c r="AB169" s="101"/>
      <c r="AC169" s="101"/>
      <c r="AD169" s="101"/>
      <c r="AE169" s="102"/>
      <c r="AF169" s="112">
        <v>0</v>
      </c>
      <c r="AG169" s="112"/>
      <c r="AH169" s="112"/>
      <c r="AI169" s="112"/>
      <c r="AJ169" s="112"/>
      <c r="AK169" s="112">
        <v>0</v>
      </c>
      <c r="AL169" s="112"/>
      <c r="AM169" s="112"/>
      <c r="AN169" s="112"/>
      <c r="AO169" s="112"/>
      <c r="AP169" s="112">
        <v>0</v>
      </c>
      <c r="AQ169" s="112"/>
      <c r="AR169" s="112"/>
      <c r="AS169" s="112"/>
      <c r="AT169" s="112"/>
      <c r="AU169" s="112">
        <v>0</v>
      </c>
      <c r="AV169" s="112"/>
      <c r="AW169" s="112"/>
      <c r="AX169" s="112"/>
      <c r="AY169" s="112"/>
      <c r="AZ169" s="112">
        <v>0</v>
      </c>
      <c r="BA169" s="112"/>
      <c r="BB169" s="112"/>
      <c r="BC169" s="112"/>
      <c r="BD169" s="112"/>
      <c r="BE169" s="112">
        <v>0</v>
      </c>
      <c r="BF169" s="112"/>
      <c r="BG169" s="112"/>
      <c r="BH169" s="112"/>
      <c r="BI169" s="112"/>
    </row>
    <row r="170" spans="1:61" s="99" customFormat="1" ht="14.25" customHeight="1" x14ac:dyDescent="0.2">
      <c r="A170" s="89">
        <v>0</v>
      </c>
      <c r="B170" s="90"/>
      <c r="C170" s="90"/>
      <c r="D170" s="114" t="s">
        <v>310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288</v>
      </c>
      <c r="R170" s="27"/>
      <c r="S170" s="27"/>
      <c r="T170" s="27"/>
      <c r="U170" s="27"/>
      <c r="V170" s="114" t="s">
        <v>286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1" spans="1:61" s="99" customFormat="1" ht="15" customHeight="1" x14ac:dyDescent="0.2">
      <c r="A171" s="89">
        <v>0</v>
      </c>
      <c r="B171" s="90"/>
      <c r="C171" s="90"/>
      <c r="D171" s="114" t="s">
        <v>289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288</v>
      </c>
      <c r="R171" s="27"/>
      <c r="S171" s="27"/>
      <c r="T171" s="27"/>
      <c r="U171" s="27"/>
      <c r="V171" s="114" t="s">
        <v>286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0</v>
      </c>
      <c r="AQ171" s="115"/>
      <c r="AR171" s="115"/>
      <c r="AS171" s="115"/>
      <c r="AT171" s="115"/>
      <c r="AU171" s="115">
        <v>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0</v>
      </c>
      <c r="BF171" s="115"/>
      <c r="BG171" s="115"/>
      <c r="BH171" s="115"/>
      <c r="BI171" s="115"/>
    </row>
    <row r="172" spans="1:61" s="99" customFormat="1" ht="15" customHeight="1" x14ac:dyDescent="0.2">
      <c r="A172" s="89">
        <v>0</v>
      </c>
      <c r="B172" s="90"/>
      <c r="C172" s="90"/>
      <c r="D172" s="114" t="s">
        <v>312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288</v>
      </c>
      <c r="R172" s="27"/>
      <c r="S172" s="27"/>
      <c r="T172" s="27"/>
      <c r="U172" s="27"/>
      <c r="V172" s="114" t="s">
        <v>286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0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0</v>
      </c>
      <c r="AQ172" s="115"/>
      <c r="AR172" s="115"/>
      <c r="AS172" s="115"/>
      <c r="AT172" s="115"/>
      <c r="AU172" s="115">
        <v>0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0</v>
      </c>
      <c r="BF172" s="115"/>
      <c r="BG172" s="115"/>
      <c r="BH172" s="115"/>
      <c r="BI172" s="115"/>
    </row>
    <row r="173" spans="1:61" s="99" customFormat="1" ht="45" customHeight="1" x14ac:dyDescent="0.2">
      <c r="A173" s="89">
        <v>0</v>
      </c>
      <c r="B173" s="90"/>
      <c r="C173" s="90"/>
      <c r="D173" s="114" t="s">
        <v>322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284</v>
      </c>
      <c r="R173" s="27"/>
      <c r="S173" s="27"/>
      <c r="T173" s="27"/>
      <c r="U173" s="27"/>
      <c r="V173" s="114" t="s">
        <v>293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0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0</v>
      </c>
      <c r="AQ173" s="115"/>
      <c r="AR173" s="115"/>
      <c r="AS173" s="115"/>
      <c r="AT173" s="115"/>
      <c r="AU173" s="115">
        <v>0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0</v>
      </c>
      <c r="BF173" s="115"/>
      <c r="BG173" s="115"/>
      <c r="BH173" s="115"/>
      <c r="BI173" s="115"/>
    </row>
    <row r="174" spans="1:61" s="99" customFormat="1" ht="60" customHeight="1" x14ac:dyDescent="0.2">
      <c r="A174" s="89">
        <v>0</v>
      </c>
      <c r="B174" s="90"/>
      <c r="C174" s="90"/>
      <c r="D174" s="114" t="s">
        <v>323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284</v>
      </c>
      <c r="R174" s="27"/>
      <c r="S174" s="27"/>
      <c r="T174" s="27"/>
      <c r="U174" s="27"/>
      <c r="V174" s="114" t="s">
        <v>293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0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0</v>
      </c>
      <c r="AQ174" s="115"/>
      <c r="AR174" s="115"/>
      <c r="AS174" s="115"/>
      <c r="AT174" s="115"/>
      <c r="AU174" s="115">
        <v>0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0</v>
      </c>
      <c r="BF174" s="115"/>
      <c r="BG174" s="115"/>
      <c r="BH174" s="115"/>
      <c r="BI174" s="115"/>
    </row>
    <row r="175" spans="1:61" s="6" customFormat="1" ht="14.25" x14ac:dyDescent="0.2">
      <c r="A175" s="86">
        <v>0</v>
      </c>
      <c r="B175" s="87"/>
      <c r="C175" s="87"/>
      <c r="D175" s="113" t="s">
        <v>191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2"/>
      <c r="Q175" s="111"/>
      <c r="R175" s="111"/>
      <c r="S175" s="111"/>
      <c r="T175" s="111"/>
      <c r="U175" s="111"/>
      <c r="V175" s="113"/>
      <c r="W175" s="101"/>
      <c r="X175" s="101"/>
      <c r="Y175" s="101"/>
      <c r="Z175" s="101"/>
      <c r="AA175" s="101"/>
      <c r="AB175" s="101"/>
      <c r="AC175" s="101"/>
      <c r="AD175" s="101"/>
      <c r="AE175" s="10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</row>
    <row r="176" spans="1:61" s="99" customFormat="1" ht="42.75" customHeight="1" x14ac:dyDescent="0.2">
      <c r="A176" s="89">
        <v>0</v>
      </c>
      <c r="B176" s="90"/>
      <c r="C176" s="90"/>
      <c r="D176" s="114" t="s">
        <v>324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288</v>
      </c>
      <c r="R176" s="27"/>
      <c r="S176" s="27"/>
      <c r="T176" s="27"/>
      <c r="U176" s="27"/>
      <c r="V176" s="114" t="s">
        <v>293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0</v>
      </c>
      <c r="AQ176" s="115"/>
      <c r="AR176" s="115"/>
      <c r="AS176" s="115"/>
      <c r="AT176" s="115"/>
      <c r="AU176" s="115">
        <v>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0</v>
      </c>
      <c r="BF176" s="115"/>
      <c r="BG176" s="115"/>
      <c r="BH176" s="115"/>
      <c r="BI176" s="115"/>
    </row>
    <row r="177" spans="1:79" s="99" customFormat="1" ht="30" customHeight="1" x14ac:dyDescent="0.2">
      <c r="A177" s="89">
        <v>0</v>
      </c>
      <c r="B177" s="90"/>
      <c r="C177" s="90"/>
      <c r="D177" s="114" t="s">
        <v>325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193</v>
      </c>
      <c r="R177" s="27"/>
      <c r="S177" s="27"/>
      <c r="T177" s="27"/>
      <c r="U177" s="27"/>
      <c r="V177" s="114" t="s">
        <v>293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0</v>
      </c>
      <c r="BF177" s="115"/>
      <c r="BG177" s="115"/>
      <c r="BH177" s="115"/>
      <c r="BI177" s="115"/>
    </row>
    <row r="178" spans="1:79" s="99" customFormat="1" ht="30" customHeight="1" x14ac:dyDescent="0.2">
      <c r="A178" s="89">
        <v>0</v>
      </c>
      <c r="B178" s="90"/>
      <c r="C178" s="90"/>
      <c r="D178" s="114" t="s">
        <v>326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193</v>
      </c>
      <c r="R178" s="27"/>
      <c r="S178" s="27"/>
      <c r="T178" s="27"/>
      <c r="U178" s="27"/>
      <c r="V178" s="114" t="s">
        <v>293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0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0</v>
      </c>
      <c r="AQ178" s="115"/>
      <c r="AR178" s="115"/>
      <c r="AS178" s="115"/>
      <c r="AT178" s="115"/>
      <c r="AU178" s="115">
        <v>0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0</v>
      </c>
      <c r="BF178" s="115"/>
      <c r="BG178" s="115"/>
      <c r="BH178" s="115"/>
      <c r="BI178" s="115"/>
    </row>
    <row r="180" spans="1:79" ht="14.25" customHeight="1" x14ac:dyDescent="0.2">
      <c r="A180" s="29" t="s">
        <v>124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">
      <c r="A181" s="44" t="s">
        <v>223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</row>
    <row r="182" spans="1:79" ht="12.95" customHeight="1" x14ac:dyDescent="0.2">
      <c r="A182" s="51" t="s">
        <v>19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27" t="s">
        <v>224</v>
      </c>
      <c r="V182" s="27"/>
      <c r="W182" s="27"/>
      <c r="X182" s="27"/>
      <c r="Y182" s="27"/>
      <c r="Z182" s="27"/>
      <c r="AA182" s="27"/>
      <c r="AB182" s="27"/>
      <c r="AC182" s="27"/>
      <c r="AD182" s="27"/>
      <c r="AE182" s="27" t="s">
        <v>227</v>
      </c>
      <c r="AF182" s="27"/>
      <c r="AG182" s="27"/>
      <c r="AH182" s="27"/>
      <c r="AI182" s="27"/>
      <c r="AJ182" s="27"/>
      <c r="AK182" s="27"/>
      <c r="AL182" s="27"/>
      <c r="AM182" s="27"/>
      <c r="AN182" s="27"/>
      <c r="AO182" s="27" t="s">
        <v>235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 t="s">
        <v>245</v>
      </c>
      <c r="AZ182" s="27"/>
      <c r="BA182" s="27"/>
      <c r="BB182" s="27"/>
      <c r="BC182" s="27"/>
      <c r="BD182" s="27"/>
      <c r="BE182" s="27"/>
      <c r="BF182" s="27"/>
      <c r="BG182" s="27"/>
      <c r="BH182" s="27"/>
      <c r="BI182" s="27" t="s">
        <v>250</v>
      </c>
      <c r="BJ182" s="27"/>
      <c r="BK182" s="27"/>
      <c r="BL182" s="27"/>
      <c r="BM182" s="27"/>
      <c r="BN182" s="27"/>
      <c r="BO182" s="27"/>
      <c r="BP182" s="27"/>
      <c r="BQ182" s="27"/>
      <c r="BR182" s="27"/>
    </row>
    <row r="183" spans="1:79" ht="30" customHeight="1" x14ac:dyDescent="0.2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6"/>
      <c r="U183" s="27" t="s">
        <v>4</v>
      </c>
      <c r="V183" s="27"/>
      <c r="W183" s="27"/>
      <c r="X183" s="27"/>
      <c r="Y183" s="27"/>
      <c r="Z183" s="27" t="s">
        <v>3</v>
      </c>
      <c r="AA183" s="27"/>
      <c r="AB183" s="27"/>
      <c r="AC183" s="27"/>
      <c r="AD183" s="27"/>
      <c r="AE183" s="27" t="s">
        <v>4</v>
      </c>
      <c r="AF183" s="27"/>
      <c r="AG183" s="27"/>
      <c r="AH183" s="27"/>
      <c r="AI183" s="27"/>
      <c r="AJ183" s="27" t="s">
        <v>3</v>
      </c>
      <c r="AK183" s="27"/>
      <c r="AL183" s="27"/>
      <c r="AM183" s="27"/>
      <c r="AN183" s="27"/>
      <c r="AO183" s="27" t="s">
        <v>4</v>
      </c>
      <c r="AP183" s="27"/>
      <c r="AQ183" s="27"/>
      <c r="AR183" s="27"/>
      <c r="AS183" s="27"/>
      <c r="AT183" s="27" t="s">
        <v>3</v>
      </c>
      <c r="AU183" s="27"/>
      <c r="AV183" s="27"/>
      <c r="AW183" s="27"/>
      <c r="AX183" s="27"/>
      <c r="AY183" s="27" t="s">
        <v>4</v>
      </c>
      <c r="AZ183" s="27"/>
      <c r="BA183" s="27"/>
      <c r="BB183" s="27"/>
      <c r="BC183" s="27"/>
      <c r="BD183" s="27" t="s">
        <v>3</v>
      </c>
      <c r="BE183" s="27"/>
      <c r="BF183" s="27"/>
      <c r="BG183" s="27"/>
      <c r="BH183" s="27"/>
      <c r="BI183" s="27" t="s">
        <v>4</v>
      </c>
      <c r="BJ183" s="27"/>
      <c r="BK183" s="27"/>
      <c r="BL183" s="27"/>
      <c r="BM183" s="27"/>
      <c r="BN183" s="27" t="s">
        <v>3</v>
      </c>
      <c r="BO183" s="27"/>
      <c r="BP183" s="27"/>
      <c r="BQ183" s="27"/>
      <c r="BR183" s="27"/>
    </row>
    <row r="184" spans="1:79" ht="15" customHeight="1" x14ac:dyDescent="0.2">
      <c r="A184" s="36">
        <v>1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8"/>
      <c r="U184" s="27">
        <v>2</v>
      </c>
      <c r="V184" s="27"/>
      <c r="W184" s="27"/>
      <c r="X184" s="27"/>
      <c r="Y184" s="27"/>
      <c r="Z184" s="27">
        <v>3</v>
      </c>
      <c r="AA184" s="27"/>
      <c r="AB184" s="27"/>
      <c r="AC184" s="27"/>
      <c r="AD184" s="27"/>
      <c r="AE184" s="27">
        <v>4</v>
      </c>
      <c r="AF184" s="27"/>
      <c r="AG184" s="27"/>
      <c r="AH184" s="27"/>
      <c r="AI184" s="27"/>
      <c r="AJ184" s="27">
        <v>5</v>
      </c>
      <c r="AK184" s="27"/>
      <c r="AL184" s="27"/>
      <c r="AM184" s="27"/>
      <c r="AN184" s="27"/>
      <c r="AO184" s="27">
        <v>6</v>
      </c>
      <c r="AP184" s="27"/>
      <c r="AQ184" s="27"/>
      <c r="AR184" s="27"/>
      <c r="AS184" s="27"/>
      <c r="AT184" s="27">
        <v>7</v>
      </c>
      <c r="AU184" s="27"/>
      <c r="AV184" s="27"/>
      <c r="AW184" s="27"/>
      <c r="AX184" s="27"/>
      <c r="AY184" s="27">
        <v>8</v>
      </c>
      <c r="AZ184" s="27"/>
      <c r="BA184" s="27"/>
      <c r="BB184" s="27"/>
      <c r="BC184" s="27"/>
      <c r="BD184" s="27">
        <v>9</v>
      </c>
      <c r="BE184" s="27"/>
      <c r="BF184" s="27"/>
      <c r="BG184" s="27"/>
      <c r="BH184" s="27"/>
      <c r="BI184" s="27">
        <v>10</v>
      </c>
      <c r="BJ184" s="27"/>
      <c r="BK184" s="27"/>
      <c r="BL184" s="27"/>
      <c r="BM184" s="27"/>
      <c r="BN184" s="27">
        <v>11</v>
      </c>
      <c r="BO184" s="27"/>
      <c r="BP184" s="27"/>
      <c r="BQ184" s="27"/>
      <c r="BR184" s="27"/>
    </row>
    <row r="185" spans="1:79" s="1" customFormat="1" ht="15.75" hidden="1" customHeight="1" x14ac:dyDescent="0.2">
      <c r="A185" s="39" t="s">
        <v>57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1"/>
      <c r="U185" s="26" t="s">
        <v>65</v>
      </c>
      <c r="V185" s="26"/>
      <c r="W185" s="26"/>
      <c r="X185" s="26"/>
      <c r="Y185" s="26"/>
      <c r="Z185" s="30" t="s">
        <v>66</v>
      </c>
      <c r="AA185" s="30"/>
      <c r="AB185" s="30"/>
      <c r="AC185" s="30"/>
      <c r="AD185" s="30"/>
      <c r="AE185" s="26" t="s">
        <v>67</v>
      </c>
      <c r="AF185" s="26"/>
      <c r="AG185" s="26"/>
      <c r="AH185" s="26"/>
      <c r="AI185" s="26"/>
      <c r="AJ185" s="30" t="s">
        <v>68</v>
      </c>
      <c r="AK185" s="30"/>
      <c r="AL185" s="30"/>
      <c r="AM185" s="30"/>
      <c r="AN185" s="30"/>
      <c r="AO185" s="26" t="s">
        <v>58</v>
      </c>
      <c r="AP185" s="26"/>
      <c r="AQ185" s="26"/>
      <c r="AR185" s="26"/>
      <c r="AS185" s="26"/>
      <c r="AT185" s="30" t="s">
        <v>59</v>
      </c>
      <c r="AU185" s="30"/>
      <c r="AV185" s="30"/>
      <c r="AW185" s="30"/>
      <c r="AX185" s="30"/>
      <c r="AY185" s="26" t="s">
        <v>60</v>
      </c>
      <c r="AZ185" s="26"/>
      <c r="BA185" s="26"/>
      <c r="BB185" s="26"/>
      <c r="BC185" s="26"/>
      <c r="BD185" s="30" t="s">
        <v>61</v>
      </c>
      <c r="BE185" s="30"/>
      <c r="BF185" s="30"/>
      <c r="BG185" s="30"/>
      <c r="BH185" s="30"/>
      <c r="BI185" s="26" t="s">
        <v>62</v>
      </c>
      <c r="BJ185" s="26"/>
      <c r="BK185" s="26"/>
      <c r="BL185" s="26"/>
      <c r="BM185" s="26"/>
      <c r="BN185" s="30" t="s">
        <v>63</v>
      </c>
      <c r="BO185" s="30"/>
      <c r="BP185" s="30"/>
      <c r="BQ185" s="30"/>
      <c r="BR185" s="30"/>
      <c r="CA185" t="s">
        <v>41</v>
      </c>
    </row>
    <row r="186" spans="1:79" s="6" customFormat="1" ht="12.75" customHeight="1" x14ac:dyDescent="0.2">
      <c r="A186" s="86" t="s">
        <v>147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8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CA186" s="6" t="s">
        <v>42</v>
      </c>
    </row>
    <row r="187" spans="1:79" s="99" customFormat="1" ht="38.25" customHeight="1" x14ac:dyDescent="0.2">
      <c r="A187" s="92" t="s">
        <v>204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17" t="s">
        <v>173</v>
      </c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 t="s">
        <v>173</v>
      </c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 t="s">
        <v>173</v>
      </c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 t="s">
        <v>173</v>
      </c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 t="s">
        <v>173</v>
      </c>
      <c r="BJ187" s="117"/>
      <c r="BK187" s="117"/>
      <c r="BL187" s="117"/>
      <c r="BM187" s="117"/>
      <c r="BN187" s="117"/>
      <c r="BO187" s="117"/>
      <c r="BP187" s="117"/>
      <c r="BQ187" s="117"/>
      <c r="BR187" s="117"/>
    </row>
    <row r="190" spans="1:79" ht="14.25" customHeight="1" x14ac:dyDescent="0.2">
      <c r="A190" s="29" t="s">
        <v>125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51" t="s">
        <v>6</v>
      </c>
      <c r="B191" s="52"/>
      <c r="C191" s="52"/>
      <c r="D191" s="51" t="s">
        <v>10</v>
      </c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3"/>
      <c r="W191" s="27" t="s">
        <v>224</v>
      </c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 t="s">
        <v>228</v>
      </c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 t="s">
        <v>240</v>
      </c>
      <c r="AV191" s="27"/>
      <c r="AW191" s="27"/>
      <c r="AX191" s="27"/>
      <c r="AY191" s="27"/>
      <c r="AZ191" s="27"/>
      <c r="BA191" s="27" t="s">
        <v>246</v>
      </c>
      <c r="BB191" s="27"/>
      <c r="BC191" s="27"/>
      <c r="BD191" s="27"/>
      <c r="BE191" s="27"/>
      <c r="BF191" s="27"/>
      <c r="BG191" s="27" t="s">
        <v>255</v>
      </c>
      <c r="BH191" s="27"/>
      <c r="BI191" s="27"/>
      <c r="BJ191" s="27"/>
      <c r="BK191" s="27"/>
      <c r="BL191" s="27"/>
    </row>
    <row r="192" spans="1:79" ht="15" customHeight="1" x14ac:dyDescent="0.2">
      <c r="A192" s="71"/>
      <c r="B192" s="72"/>
      <c r="C192" s="72"/>
      <c r="D192" s="71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3"/>
      <c r="W192" s="27" t="s">
        <v>4</v>
      </c>
      <c r="X192" s="27"/>
      <c r="Y192" s="27"/>
      <c r="Z192" s="27"/>
      <c r="AA192" s="27"/>
      <c r="AB192" s="27"/>
      <c r="AC192" s="27" t="s">
        <v>3</v>
      </c>
      <c r="AD192" s="27"/>
      <c r="AE192" s="27"/>
      <c r="AF192" s="27"/>
      <c r="AG192" s="27"/>
      <c r="AH192" s="27"/>
      <c r="AI192" s="27" t="s">
        <v>4</v>
      </c>
      <c r="AJ192" s="27"/>
      <c r="AK192" s="27"/>
      <c r="AL192" s="27"/>
      <c r="AM192" s="27"/>
      <c r="AN192" s="27"/>
      <c r="AO192" s="27" t="s">
        <v>3</v>
      </c>
      <c r="AP192" s="27"/>
      <c r="AQ192" s="27"/>
      <c r="AR192" s="27"/>
      <c r="AS192" s="27"/>
      <c r="AT192" s="27"/>
      <c r="AU192" s="74" t="s">
        <v>4</v>
      </c>
      <c r="AV192" s="74"/>
      <c r="AW192" s="74"/>
      <c r="AX192" s="74" t="s">
        <v>3</v>
      </c>
      <c r="AY192" s="74"/>
      <c r="AZ192" s="74"/>
      <c r="BA192" s="74" t="s">
        <v>4</v>
      </c>
      <c r="BB192" s="74"/>
      <c r="BC192" s="74"/>
      <c r="BD192" s="74" t="s">
        <v>3</v>
      </c>
      <c r="BE192" s="74"/>
      <c r="BF192" s="74"/>
      <c r="BG192" s="74" t="s">
        <v>4</v>
      </c>
      <c r="BH192" s="74"/>
      <c r="BI192" s="74"/>
      <c r="BJ192" s="74" t="s">
        <v>3</v>
      </c>
      <c r="BK192" s="74"/>
      <c r="BL192" s="74"/>
    </row>
    <row r="193" spans="1:79" ht="57" customHeight="1" x14ac:dyDescent="0.2">
      <c r="A193" s="54"/>
      <c r="B193" s="55"/>
      <c r="C193" s="55"/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6"/>
      <c r="W193" s="27" t="s">
        <v>12</v>
      </c>
      <c r="X193" s="27"/>
      <c r="Y193" s="27"/>
      <c r="Z193" s="27" t="s">
        <v>11</v>
      </c>
      <c r="AA193" s="27"/>
      <c r="AB193" s="27"/>
      <c r="AC193" s="27" t="s">
        <v>12</v>
      </c>
      <c r="AD193" s="27"/>
      <c r="AE193" s="27"/>
      <c r="AF193" s="27" t="s">
        <v>11</v>
      </c>
      <c r="AG193" s="27"/>
      <c r="AH193" s="27"/>
      <c r="AI193" s="27" t="s">
        <v>12</v>
      </c>
      <c r="AJ193" s="27"/>
      <c r="AK193" s="27"/>
      <c r="AL193" s="27" t="s">
        <v>11</v>
      </c>
      <c r="AM193" s="27"/>
      <c r="AN193" s="27"/>
      <c r="AO193" s="27" t="s">
        <v>12</v>
      </c>
      <c r="AP193" s="27"/>
      <c r="AQ193" s="27"/>
      <c r="AR193" s="27" t="s">
        <v>11</v>
      </c>
      <c r="AS193" s="27"/>
      <c r="AT193" s="27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</row>
    <row r="194" spans="1:79" ht="15" customHeight="1" x14ac:dyDescent="0.2">
      <c r="A194" s="36">
        <v>1</v>
      </c>
      <c r="B194" s="37"/>
      <c r="C194" s="37"/>
      <c r="D194" s="36">
        <v>2</v>
      </c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8"/>
      <c r="W194" s="27">
        <v>3</v>
      </c>
      <c r="X194" s="27"/>
      <c r="Y194" s="27"/>
      <c r="Z194" s="27">
        <v>4</v>
      </c>
      <c r="AA194" s="27"/>
      <c r="AB194" s="27"/>
      <c r="AC194" s="27">
        <v>5</v>
      </c>
      <c r="AD194" s="27"/>
      <c r="AE194" s="27"/>
      <c r="AF194" s="27">
        <v>6</v>
      </c>
      <c r="AG194" s="27"/>
      <c r="AH194" s="27"/>
      <c r="AI194" s="27">
        <v>7</v>
      </c>
      <c r="AJ194" s="27"/>
      <c r="AK194" s="27"/>
      <c r="AL194" s="27">
        <v>8</v>
      </c>
      <c r="AM194" s="27"/>
      <c r="AN194" s="27"/>
      <c r="AO194" s="27">
        <v>9</v>
      </c>
      <c r="AP194" s="27"/>
      <c r="AQ194" s="27"/>
      <c r="AR194" s="27">
        <v>10</v>
      </c>
      <c r="AS194" s="27"/>
      <c r="AT194" s="27"/>
      <c r="AU194" s="27">
        <v>11</v>
      </c>
      <c r="AV194" s="27"/>
      <c r="AW194" s="27"/>
      <c r="AX194" s="27">
        <v>12</v>
      </c>
      <c r="AY194" s="27"/>
      <c r="AZ194" s="27"/>
      <c r="BA194" s="27">
        <v>13</v>
      </c>
      <c r="BB194" s="27"/>
      <c r="BC194" s="27"/>
      <c r="BD194" s="27">
        <v>14</v>
      </c>
      <c r="BE194" s="27"/>
      <c r="BF194" s="27"/>
      <c r="BG194" s="27">
        <v>15</v>
      </c>
      <c r="BH194" s="27"/>
      <c r="BI194" s="27"/>
      <c r="BJ194" s="27">
        <v>16</v>
      </c>
      <c r="BK194" s="27"/>
      <c r="BL194" s="27"/>
    </row>
    <row r="195" spans="1:79" s="1" customFormat="1" ht="12.75" hidden="1" customHeight="1" x14ac:dyDescent="0.2">
      <c r="A195" s="39" t="s">
        <v>69</v>
      </c>
      <c r="B195" s="40"/>
      <c r="C195" s="40"/>
      <c r="D195" s="39" t="s">
        <v>57</v>
      </c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1"/>
      <c r="W195" s="26" t="s">
        <v>72</v>
      </c>
      <c r="X195" s="26"/>
      <c r="Y195" s="26"/>
      <c r="Z195" s="26" t="s">
        <v>73</v>
      </c>
      <c r="AA195" s="26"/>
      <c r="AB195" s="26"/>
      <c r="AC195" s="30" t="s">
        <v>74</v>
      </c>
      <c r="AD195" s="30"/>
      <c r="AE195" s="30"/>
      <c r="AF195" s="30" t="s">
        <v>75</v>
      </c>
      <c r="AG195" s="30"/>
      <c r="AH195" s="30"/>
      <c r="AI195" s="26" t="s">
        <v>76</v>
      </c>
      <c r="AJ195" s="26"/>
      <c r="AK195" s="26"/>
      <c r="AL195" s="26" t="s">
        <v>77</v>
      </c>
      <c r="AM195" s="26"/>
      <c r="AN195" s="26"/>
      <c r="AO195" s="30" t="s">
        <v>104</v>
      </c>
      <c r="AP195" s="30"/>
      <c r="AQ195" s="30"/>
      <c r="AR195" s="30" t="s">
        <v>78</v>
      </c>
      <c r="AS195" s="30"/>
      <c r="AT195" s="30"/>
      <c r="AU195" s="26" t="s">
        <v>105</v>
      </c>
      <c r="AV195" s="26"/>
      <c r="AW195" s="26"/>
      <c r="AX195" s="30" t="s">
        <v>106</v>
      </c>
      <c r="AY195" s="30"/>
      <c r="AZ195" s="30"/>
      <c r="BA195" s="26" t="s">
        <v>107</v>
      </c>
      <c r="BB195" s="26"/>
      <c r="BC195" s="26"/>
      <c r="BD195" s="30" t="s">
        <v>108</v>
      </c>
      <c r="BE195" s="30"/>
      <c r="BF195" s="30"/>
      <c r="BG195" s="26" t="s">
        <v>109</v>
      </c>
      <c r="BH195" s="26"/>
      <c r="BI195" s="26"/>
      <c r="BJ195" s="30" t="s">
        <v>110</v>
      </c>
      <c r="BK195" s="30"/>
      <c r="BL195" s="30"/>
      <c r="CA195" s="1" t="s">
        <v>103</v>
      </c>
    </row>
    <row r="196" spans="1:79" s="6" customFormat="1" ht="12.75" customHeight="1" x14ac:dyDescent="0.2">
      <c r="A196" s="86">
        <v>1</v>
      </c>
      <c r="B196" s="87"/>
      <c r="C196" s="87"/>
      <c r="D196" s="100" t="s">
        <v>207</v>
      </c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CA196" s="6" t="s">
        <v>43</v>
      </c>
    </row>
    <row r="197" spans="1:79" s="99" customFormat="1" ht="25.5" customHeight="1" x14ac:dyDescent="0.2">
      <c r="A197" s="89">
        <v>2</v>
      </c>
      <c r="B197" s="90"/>
      <c r="C197" s="90"/>
      <c r="D197" s="92" t="s">
        <v>208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4"/>
      <c r="W197" s="115" t="s">
        <v>173</v>
      </c>
      <c r="X197" s="115"/>
      <c r="Y197" s="115"/>
      <c r="Z197" s="115" t="s">
        <v>173</v>
      </c>
      <c r="AA197" s="115"/>
      <c r="AB197" s="115"/>
      <c r="AC197" s="115"/>
      <c r="AD197" s="115"/>
      <c r="AE197" s="115"/>
      <c r="AF197" s="115"/>
      <c r="AG197" s="115"/>
      <c r="AH197" s="115"/>
      <c r="AI197" s="115" t="s">
        <v>173</v>
      </c>
      <c r="AJ197" s="115"/>
      <c r="AK197" s="115"/>
      <c r="AL197" s="115" t="s">
        <v>173</v>
      </c>
      <c r="AM197" s="115"/>
      <c r="AN197" s="115"/>
      <c r="AO197" s="115"/>
      <c r="AP197" s="115"/>
      <c r="AQ197" s="115"/>
      <c r="AR197" s="115"/>
      <c r="AS197" s="115"/>
      <c r="AT197" s="115"/>
      <c r="AU197" s="115" t="s">
        <v>173</v>
      </c>
      <c r="AV197" s="115"/>
      <c r="AW197" s="115"/>
      <c r="AX197" s="115"/>
      <c r="AY197" s="115"/>
      <c r="AZ197" s="115"/>
      <c r="BA197" s="115" t="s">
        <v>173</v>
      </c>
      <c r="BB197" s="115"/>
      <c r="BC197" s="115"/>
      <c r="BD197" s="115"/>
      <c r="BE197" s="115"/>
      <c r="BF197" s="115"/>
      <c r="BG197" s="115" t="s">
        <v>173</v>
      </c>
      <c r="BH197" s="115"/>
      <c r="BI197" s="115"/>
      <c r="BJ197" s="115"/>
      <c r="BK197" s="115"/>
      <c r="BL197" s="115"/>
    </row>
    <row r="200" spans="1:79" ht="14.25" customHeight="1" x14ac:dyDescent="0.2">
      <c r="A200" s="29" t="s">
        <v>153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4.25" customHeight="1" x14ac:dyDescent="0.2">
      <c r="A201" s="29" t="s">
        <v>241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</row>
    <row r="202" spans="1:79" ht="15" customHeight="1" x14ac:dyDescent="0.2">
      <c r="A202" s="31" t="s">
        <v>223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</row>
    <row r="203" spans="1:79" ht="15" customHeight="1" x14ac:dyDescent="0.2">
      <c r="A203" s="27" t="s">
        <v>6</v>
      </c>
      <c r="B203" s="27"/>
      <c r="C203" s="27"/>
      <c r="D203" s="27"/>
      <c r="E203" s="27"/>
      <c r="F203" s="27"/>
      <c r="G203" s="27" t="s">
        <v>126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13</v>
      </c>
      <c r="U203" s="27"/>
      <c r="V203" s="27"/>
      <c r="W203" s="27"/>
      <c r="X203" s="27"/>
      <c r="Y203" s="27"/>
      <c r="Z203" s="27"/>
      <c r="AA203" s="36" t="s">
        <v>224</v>
      </c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7"/>
      <c r="AP203" s="36" t="s">
        <v>227</v>
      </c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8"/>
      <c r="BE203" s="36" t="s">
        <v>235</v>
      </c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8"/>
    </row>
    <row r="204" spans="1:79" ht="32.1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 t="s">
        <v>4</v>
      </c>
      <c r="AB204" s="27"/>
      <c r="AC204" s="27"/>
      <c r="AD204" s="27"/>
      <c r="AE204" s="27"/>
      <c r="AF204" s="27" t="s">
        <v>3</v>
      </c>
      <c r="AG204" s="27"/>
      <c r="AH204" s="27"/>
      <c r="AI204" s="27"/>
      <c r="AJ204" s="27"/>
      <c r="AK204" s="27" t="s">
        <v>89</v>
      </c>
      <c r="AL204" s="27"/>
      <c r="AM204" s="27"/>
      <c r="AN204" s="27"/>
      <c r="AO204" s="27"/>
      <c r="AP204" s="27" t="s">
        <v>4</v>
      </c>
      <c r="AQ204" s="27"/>
      <c r="AR204" s="27"/>
      <c r="AS204" s="27"/>
      <c r="AT204" s="27"/>
      <c r="AU204" s="27" t="s">
        <v>3</v>
      </c>
      <c r="AV204" s="27"/>
      <c r="AW204" s="27"/>
      <c r="AX204" s="27"/>
      <c r="AY204" s="27"/>
      <c r="AZ204" s="27" t="s">
        <v>96</v>
      </c>
      <c r="BA204" s="27"/>
      <c r="BB204" s="27"/>
      <c r="BC204" s="27"/>
      <c r="BD204" s="27"/>
      <c r="BE204" s="27" t="s">
        <v>4</v>
      </c>
      <c r="BF204" s="27"/>
      <c r="BG204" s="27"/>
      <c r="BH204" s="27"/>
      <c r="BI204" s="27"/>
      <c r="BJ204" s="27" t="s">
        <v>3</v>
      </c>
      <c r="BK204" s="27"/>
      <c r="BL204" s="27"/>
      <c r="BM204" s="27"/>
      <c r="BN204" s="27"/>
      <c r="BO204" s="27" t="s">
        <v>127</v>
      </c>
      <c r="BP204" s="27"/>
      <c r="BQ204" s="27"/>
      <c r="BR204" s="27"/>
      <c r="BS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/>
      <c r="AA205" s="27">
        <v>4</v>
      </c>
      <c r="AB205" s="27"/>
      <c r="AC205" s="27"/>
      <c r="AD205" s="27"/>
      <c r="AE205" s="27"/>
      <c r="AF205" s="27">
        <v>5</v>
      </c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>
        <v>7</v>
      </c>
      <c r="AQ205" s="27"/>
      <c r="AR205" s="27"/>
      <c r="AS205" s="27"/>
      <c r="AT205" s="27"/>
      <c r="AU205" s="27">
        <v>8</v>
      </c>
      <c r="AV205" s="27"/>
      <c r="AW205" s="27"/>
      <c r="AX205" s="27"/>
      <c r="AY205" s="27"/>
      <c r="AZ205" s="27">
        <v>9</v>
      </c>
      <c r="BA205" s="27"/>
      <c r="BB205" s="27"/>
      <c r="BC205" s="27"/>
      <c r="BD205" s="27"/>
      <c r="BE205" s="27">
        <v>10</v>
      </c>
      <c r="BF205" s="27"/>
      <c r="BG205" s="27"/>
      <c r="BH205" s="27"/>
      <c r="BI205" s="27"/>
      <c r="BJ205" s="27">
        <v>11</v>
      </c>
      <c r="BK205" s="27"/>
      <c r="BL205" s="27"/>
      <c r="BM205" s="27"/>
      <c r="BN205" s="27"/>
      <c r="BO205" s="27">
        <v>12</v>
      </c>
      <c r="BP205" s="27"/>
      <c r="BQ205" s="27"/>
      <c r="BR205" s="27"/>
      <c r="BS205" s="27"/>
    </row>
    <row r="206" spans="1:79" s="1" customFormat="1" ht="15" hidden="1" customHeight="1" x14ac:dyDescent="0.2">
      <c r="A206" s="26" t="s">
        <v>69</v>
      </c>
      <c r="B206" s="26"/>
      <c r="C206" s="26"/>
      <c r="D206" s="26"/>
      <c r="E206" s="26"/>
      <c r="F206" s="26"/>
      <c r="G206" s="67" t="s">
        <v>57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 t="s">
        <v>79</v>
      </c>
      <c r="U206" s="67"/>
      <c r="V206" s="67"/>
      <c r="W206" s="67"/>
      <c r="X206" s="67"/>
      <c r="Y206" s="67"/>
      <c r="Z206" s="67"/>
      <c r="AA206" s="30" t="s">
        <v>65</v>
      </c>
      <c r="AB206" s="30"/>
      <c r="AC206" s="30"/>
      <c r="AD206" s="30"/>
      <c r="AE206" s="30"/>
      <c r="AF206" s="30" t="s">
        <v>66</v>
      </c>
      <c r="AG206" s="30"/>
      <c r="AH206" s="30"/>
      <c r="AI206" s="30"/>
      <c r="AJ206" s="30"/>
      <c r="AK206" s="50" t="s">
        <v>122</v>
      </c>
      <c r="AL206" s="50"/>
      <c r="AM206" s="50"/>
      <c r="AN206" s="50"/>
      <c r="AO206" s="50"/>
      <c r="AP206" s="30" t="s">
        <v>67</v>
      </c>
      <c r="AQ206" s="30"/>
      <c r="AR206" s="30"/>
      <c r="AS206" s="30"/>
      <c r="AT206" s="30"/>
      <c r="AU206" s="30" t="s">
        <v>68</v>
      </c>
      <c r="AV206" s="30"/>
      <c r="AW206" s="30"/>
      <c r="AX206" s="30"/>
      <c r="AY206" s="30"/>
      <c r="AZ206" s="50" t="s">
        <v>122</v>
      </c>
      <c r="BA206" s="50"/>
      <c r="BB206" s="50"/>
      <c r="BC206" s="50"/>
      <c r="BD206" s="50"/>
      <c r="BE206" s="30" t="s">
        <v>58</v>
      </c>
      <c r="BF206" s="30"/>
      <c r="BG206" s="30"/>
      <c r="BH206" s="30"/>
      <c r="BI206" s="30"/>
      <c r="BJ206" s="30" t="s">
        <v>59</v>
      </c>
      <c r="BK206" s="30"/>
      <c r="BL206" s="30"/>
      <c r="BM206" s="30"/>
      <c r="BN206" s="30"/>
      <c r="BO206" s="50" t="s">
        <v>122</v>
      </c>
      <c r="BP206" s="50"/>
      <c r="BQ206" s="50"/>
      <c r="BR206" s="50"/>
      <c r="BS206" s="50"/>
      <c r="CA206" s="1" t="s">
        <v>44</v>
      </c>
    </row>
    <row r="207" spans="1:79" s="99" customFormat="1" ht="76.5" customHeight="1" x14ac:dyDescent="0.2">
      <c r="A207" s="110">
        <v>1</v>
      </c>
      <c r="B207" s="110"/>
      <c r="C207" s="110"/>
      <c r="D207" s="110"/>
      <c r="E207" s="110"/>
      <c r="F207" s="110"/>
      <c r="G207" s="92" t="s">
        <v>209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8" t="s">
        <v>327</v>
      </c>
      <c r="U207" s="93"/>
      <c r="V207" s="93"/>
      <c r="W207" s="93"/>
      <c r="X207" s="93"/>
      <c r="Y207" s="93"/>
      <c r="Z207" s="94"/>
      <c r="AA207" s="117">
        <v>3027554</v>
      </c>
      <c r="AB207" s="117"/>
      <c r="AC207" s="117"/>
      <c r="AD207" s="117"/>
      <c r="AE207" s="117"/>
      <c r="AF207" s="117">
        <v>56000</v>
      </c>
      <c r="AG207" s="117"/>
      <c r="AH207" s="117"/>
      <c r="AI207" s="117"/>
      <c r="AJ207" s="117"/>
      <c r="AK207" s="117">
        <f>IF(ISNUMBER(AA207),AA207,0)+IF(ISNUMBER(AF207),AF207,0)</f>
        <v>3083554</v>
      </c>
      <c r="AL207" s="117"/>
      <c r="AM207" s="117"/>
      <c r="AN207" s="117"/>
      <c r="AO207" s="117"/>
      <c r="AP207" s="117">
        <v>3711617</v>
      </c>
      <c r="AQ207" s="117"/>
      <c r="AR207" s="117"/>
      <c r="AS207" s="117"/>
      <c r="AT207" s="117"/>
      <c r="AU207" s="117">
        <v>0</v>
      </c>
      <c r="AV207" s="117"/>
      <c r="AW207" s="117"/>
      <c r="AX207" s="117"/>
      <c r="AY207" s="117"/>
      <c r="AZ207" s="117">
        <f>IF(ISNUMBER(AP207),AP207,0)+IF(ISNUMBER(AU207),AU207,0)</f>
        <v>3711617</v>
      </c>
      <c r="BA207" s="117"/>
      <c r="BB207" s="117"/>
      <c r="BC207" s="117"/>
      <c r="BD207" s="117"/>
      <c r="BE207" s="117">
        <v>61312</v>
      </c>
      <c r="BF207" s="117"/>
      <c r="BG207" s="117"/>
      <c r="BH207" s="117"/>
      <c r="BI207" s="117"/>
      <c r="BJ207" s="117">
        <v>0</v>
      </c>
      <c r="BK207" s="117"/>
      <c r="BL207" s="117"/>
      <c r="BM207" s="117"/>
      <c r="BN207" s="117"/>
      <c r="BO207" s="117">
        <f>IF(ISNUMBER(BE207),BE207,0)+IF(ISNUMBER(BJ207),BJ207,0)</f>
        <v>61312</v>
      </c>
      <c r="BP207" s="117"/>
      <c r="BQ207" s="117"/>
      <c r="BR207" s="117"/>
      <c r="BS207" s="117"/>
      <c r="CA207" s="99" t="s">
        <v>45</v>
      </c>
    </row>
    <row r="208" spans="1:79" s="6" customFormat="1" ht="12.75" customHeight="1" x14ac:dyDescent="0.2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9"/>
      <c r="U208" s="101"/>
      <c r="V208" s="101"/>
      <c r="W208" s="101"/>
      <c r="X208" s="101"/>
      <c r="Y208" s="101"/>
      <c r="Z208" s="102"/>
      <c r="AA208" s="116">
        <v>3027554</v>
      </c>
      <c r="AB208" s="116"/>
      <c r="AC208" s="116"/>
      <c r="AD208" s="116"/>
      <c r="AE208" s="116"/>
      <c r="AF208" s="116">
        <v>56000</v>
      </c>
      <c r="AG208" s="116"/>
      <c r="AH208" s="116"/>
      <c r="AI208" s="116"/>
      <c r="AJ208" s="116"/>
      <c r="AK208" s="116">
        <f>IF(ISNUMBER(AA208),AA208,0)+IF(ISNUMBER(AF208),AF208,0)</f>
        <v>3083554</v>
      </c>
      <c r="AL208" s="116"/>
      <c r="AM208" s="116"/>
      <c r="AN208" s="116"/>
      <c r="AO208" s="116"/>
      <c r="AP208" s="116">
        <v>3711617</v>
      </c>
      <c r="AQ208" s="116"/>
      <c r="AR208" s="116"/>
      <c r="AS208" s="116"/>
      <c r="AT208" s="116"/>
      <c r="AU208" s="116">
        <v>0</v>
      </c>
      <c r="AV208" s="116"/>
      <c r="AW208" s="116"/>
      <c r="AX208" s="116"/>
      <c r="AY208" s="116"/>
      <c r="AZ208" s="116">
        <f>IF(ISNUMBER(AP208),AP208,0)+IF(ISNUMBER(AU208),AU208,0)</f>
        <v>3711617</v>
      </c>
      <c r="BA208" s="116"/>
      <c r="BB208" s="116"/>
      <c r="BC208" s="116"/>
      <c r="BD208" s="116"/>
      <c r="BE208" s="116">
        <v>61312</v>
      </c>
      <c r="BF208" s="116"/>
      <c r="BG208" s="116"/>
      <c r="BH208" s="116"/>
      <c r="BI208" s="116"/>
      <c r="BJ208" s="116">
        <v>0</v>
      </c>
      <c r="BK208" s="116"/>
      <c r="BL208" s="116"/>
      <c r="BM208" s="116"/>
      <c r="BN208" s="116"/>
      <c r="BO208" s="116">
        <f>IF(ISNUMBER(BE208),BE208,0)+IF(ISNUMBER(BJ208),BJ208,0)</f>
        <v>61312</v>
      </c>
      <c r="BP208" s="116"/>
      <c r="BQ208" s="116"/>
      <c r="BR208" s="116"/>
      <c r="BS208" s="116"/>
    </row>
    <row r="210" spans="1:79" ht="13.5" customHeight="1" x14ac:dyDescent="0.2">
      <c r="A210" s="29" t="s">
        <v>256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 x14ac:dyDescent="0.2">
      <c r="A211" s="44" t="s">
        <v>223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</row>
    <row r="212" spans="1:79" ht="15" customHeight="1" x14ac:dyDescent="0.2">
      <c r="A212" s="27" t="s">
        <v>6</v>
      </c>
      <c r="B212" s="27"/>
      <c r="C212" s="27"/>
      <c r="D212" s="27"/>
      <c r="E212" s="27"/>
      <c r="F212" s="27"/>
      <c r="G212" s="27" t="s">
        <v>126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 t="s">
        <v>13</v>
      </c>
      <c r="U212" s="27"/>
      <c r="V212" s="27"/>
      <c r="W212" s="27"/>
      <c r="X212" s="27"/>
      <c r="Y212" s="27"/>
      <c r="Z212" s="27"/>
      <c r="AA212" s="36" t="s">
        <v>245</v>
      </c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7"/>
      <c r="AP212" s="36" t="s">
        <v>250</v>
      </c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8"/>
    </row>
    <row r="213" spans="1:79" ht="32.1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 t="s">
        <v>4</v>
      </c>
      <c r="AB213" s="27"/>
      <c r="AC213" s="27"/>
      <c r="AD213" s="27"/>
      <c r="AE213" s="27"/>
      <c r="AF213" s="27" t="s">
        <v>3</v>
      </c>
      <c r="AG213" s="27"/>
      <c r="AH213" s="27"/>
      <c r="AI213" s="27"/>
      <c r="AJ213" s="27"/>
      <c r="AK213" s="27" t="s">
        <v>89</v>
      </c>
      <c r="AL213" s="27"/>
      <c r="AM213" s="27"/>
      <c r="AN213" s="27"/>
      <c r="AO213" s="27"/>
      <c r="AP213" s="27" t="s">
        <v>4</v>
      </c>
      <c r="AQ213" s="27"/>
      <c r="AR213" s="27"/>
      <c r="AS213" s="27"/>
      <c r="AT213" s="27"/>
      <c r="AU213" s="27" t="s">
        <v>3</v>
      </c>
      <c r="AV213" s="27"/>
      <c r="AW213" s="27"/>
      <c r="AX213" s="27"/>
      <c r="AY213" s="27"/>
      <c r="AZ213" s="27" t="s">
        <v>96</v>
      </c>
      <c r="BA213" s="27"/>
      <c r="BB213" s="27"/>
      <c r="BC213" s="27"/>
      <c r="BD213" s="27"/>
    </row>
    <row r="214" spans="1:79" ht="15" customHeight="1" x14ac:dyDescent="0.2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>
        <v>3</v>
      </c>
      <c r="U214" s="27"/>
      <c r="V214" s="27"/>
      <c r="W214" s="27"/>
      <c r="X214" s="27"/>
      <c r="Y214" s="27"/>
      <c r="Z214" s="27"/>
      <c r="AA214" s="27">
        <v>4</v>
      </c>
      <c r="AB214" s="27"/>
      <c r="AC214" s="27"/>
      <c r="AD214" s="27"/>
      <c r="AE214" s="27"/>
      <c r="AF214" s="27">
        <v>5</v>
      </c>
      <c r="AG214" s="27"/>
      <c r="AH214" s="27"/>
      <c r="AI214" s="27"/>
      <c r="AJ214" s="27"/>
      <c r="AK214" s="27">
        <v>6</v>
      </c>
      <c r="AL214" s="27"/>
      <c r="AM214" s="27"/>
      <c r="AN214" s="27"/>
      <c r="AO214" s="27"/>
      <c r="AP214" s="27">
        <v>7</v>
      </c>
      <c r="AQ214" s="27"/>
      <c r="AR214" s="27"/>
      <c r="AS214" s="27"/>
      <c r="AT214" s="27"/>
      <c r="AU214" s="27">
        <v>8</v>
      </c>
      <c r="AV214" s="27"/>
      <c r="AW214" s="27"/>
      <c r="AX214" s="27"/>
      <c r="AY214" s="27"/>
      <c r="AZ214" s="27">
        <v>9</v>
      </c>
      <c r="BA214" s="27"/>
      <c r="BB214" s="27"/>
      <c r="BC214" s="27"/>
      <c r="BD214" s="27"/>
    </row>
    <row r="215" spans="1:79" s="1" customFormat="1" ht="12" hidden="1" customHeight="1" x14ac:dyDescent="0.2">
      <c r="A215" s="26" t="s">
        <v>69</v>
      </c>
      <c r="B215" s="26"/>
      <c r="C215" s="26"/>
      <c r="D215" s="26"/>
      <c r="E215" s="26"/>
      <c r="F215" s="26"/>
      <c r="G215" s="67" t="s">
        <v>57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 t="s">
        <v>79</v>
      </c>
      <c r="U215" s="67"/>
      <c r="V215" s="67"/>
      <c r="W215" s="67"/>
      <c r="X215" s="67"/>
      <c r="Y215" s="67"/>
      <c r="Z215" s="67"/>
      <c r="AA215" s="30" t="s">
        <v>60</v>
      </c>
      <c r="AB215" s="30"/>
      <c r="AC215" s="30"/>
      <c r="AD215" s="30"/>
      <c r="AE215" s="30"/>
      <c r="AF215" s="30" t="s">
        <v>61</v>
      </c>
      <c r="AG215" s="30"/>
      <c r="AH215" s="30"/>
      <c r="AI215" s="30"/>
      <c r="AJ215" s="30"/>
      <c r="AK215" s="50" t="s">
        <v>122</v>
      </c>
      <c r="AL215" s="50"/>
      <c r="AM215" s="50"/>
      <c r="AN215" s="50"/>
      <c r="AO215" s="50"/>
      <c r="AP215" s="30" t="s">
        <v>62</v>
      </c>
      <c r="AQ215" s="30"/>
      <c r="AR215" s="30"/>
      <c r="AS215" s="30"/>
      <c r="AT215" s="30"/>
      <c r="AU215" s="30" t="s">
        <v>63</v>
      </c>
      <c r="AV215" s="30"/>
      <c r="AW215" s="30"/>
      <c r="AX215" s="30"/>
      <c r="AY215" s="30"/>
      <c r="AZ215" s="50" t="s">
        <v>122</v>
      </c>
      <c r="BA215" s="50"/>
      <c r="BB215" s="50"/>
      <c r="BC215" s="50"/>
      <c r="BD215" s="50"/>
      <c r="CA215" s="1" t="s">
        <v>46</v>
      </c>
    </row>
    <row r="216" spans="1:79" s="99" customFormat="1" ht="76.5" customHeight="1" x14ac:dyDescent="0.2">
      <c r="A216" s="110">
        <v>1</v>
      </c>
      <c r="B216" s="110"/>
      <c r="C216" s="110"/>
      <c r="D216" s="110"/>
      <c r="E216" s="110"/>
      <c r="F216" s="110"/>
      <c r="G216" s="92" t="s">
        <v>209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118" t="s">
        <v>327</v>
      </c>
      <c r="U216" s="93"/>
      <c r="V216" s="93"/>
      <c r="W216" s="93"/>
      <c r="X216" s="93"/>
      <c r="Y216" s="93"/>
      <c r="Z216" s="94"/>
      <c r="AA216" s="117">
        <v>0</v>
      </c>
      <c r="AB216" s="117"/>
      <c r="AC216" s="117"/>
      <c r="AD216" s="117"/>
      <c r="AE216" s="117"/>
      <c r="AF216" s="117">
        <v>0</v>
      </c>
      <c r="AG216" s="117"/>
      <c r="AH216" s="117"/>
      <c r="AI216" s="117"/>
      <c r="AJ216" s="117"/>
      <c r="AK216" s="117">
        <f>IF(ISNUMBER(AA216),AA216,0)+IF(ISNUMBER(AF216),AF216,0)</f>
        <v>0</v>
      </c>
      <c r="AL216" s="117"/>
      <c r="AM216" s="117"/>
      <c r="AN216" s="117"/>
      <c r="AO216" s="117"/>
      <c r="AP216" s="117">
        <v>0</v>
      </c>
      <c r="AQ216" s="117"/>
      <c r="AR216" s="117"/>
      <c r="AS216" s="117"/>
      <c r="AT216" s="117"/>
      <c r="AU216" s="117">
        <v>0</v>
      </c>
      <c r="AV216" s="117"/>
      <c r="AW216" s="117"/>
      <c r="AX216" s="117"/>
      <c r="AY216" s="117"/>
      <c r="AZ216" s="117">
        <f>IF(ISNUMBER(AP216),AP216,0)+IF(ISNUMBER(AU216),AU216,0)</f>
        <v>0</v>
      </c>
      <c r="BA216" s="117"/>
      <c r="BB216" s="117"/>
      <c r="BC216" s="117"/>
      <c r="BD216" s="117"/>
      <c r="CA216" s="99" t="s">
        <v>47</v>
      </c>
    </row>
    <row r="217" spans="1:79" s="6" customFormat="1" x14ac:dyDescent="0.2">
      <c r="A217" s="85"/>
      <c r="B217" s="85"/>
      <c r="C217" s="85"/>
      <c r="D217" s="85"/>
      <c r="E217" s="85"/>
      <c r="F217" s="85"/>
      <c r="G217" s="100" t="s">
        <v>147</v>
      </c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2"/>
      <c r="T217" s="119"/>
      <c r="U217" s="101"/>
      <c r="V217" s="101"/>
      <c r="W217" s="101"/>
      <c r="X217" s="101"/>
      <c r="Y217" s="101"/>
      <c r="Z217" s="102"/>
      <c r="AA217" s="116">
        <v>0</v>
      </c>
      <c r="AB217" s="116"/>
      <c r="AC217" s="116"/>
      <c r="AD217" s="116"/>
      <c r="AE217" s="116"/>
      <c r="AF217" s="116">
        <v>0</v>
      </c>
      <c r="AG217" s="116"/>
      <c r="AH217" s="116"/>
      <c r="AI217" s="116"/>
      <c r="AJ217" s="116"/>
      <c r="AK217" s="116">
        <f>IF(ISNUMBER(AA217),AA217,0)+IF(ISNUMBER(AF217),AF217,0)</f>
        <v>0</v>
      </c>
      <c r="AL217" s="116"/>
      <c r="AM217" s="116"/>
      <c r="AN217" s="116"/>
      <c r="AO217" s="116"/>
      <c r="AP217" s="116">
        <v>0</v>
      </c>
      <c r="AQ217" s="116"/>
      <c r="AR217" s="116"/>
      <c r="AS217" s="116"/>
      <c r="AT217" s="116"/>
      <c r="AU217" s="116">
        <v>0</v>
      </c>
      <c r="AV217" s="116"/>
      <c r="AW217" s="116"/>
      <c r="AX217" s="116"/>
      <c r="AY217" s="116"/>
      <c r="AZ217" s="116">
        <f>IF(ISNUMBER(AP217),AP217,0)+IF(ISNUMBER(AU217),AU217,0)</f>
        <v>0</v>
      </c>
      <c r="BA217" s="116"/>
      <c r="BB217" s="116"/>
      <c r="BC217" s="116"/>
      <c r="BD217" s="116"/>
    </row>
    <row r="220" spans="1:79" ht="14.25" customHeight="1" x14ac:dyDescent="0.2">
      <c r="A220" s="29" t="s">
        <v>257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44" t="s">
        <v>223</v>
      </c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</row>
    <row r="222" spans="1:79" ht="23.1" customHeight="1" x14ac:dyDescent="0.2">
      <c r="A222" s="27" t="s">
        <v>128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51" t="s">
        <v>129</v>
      </c>
      <c r="O222" s="52"/>
      <c r="P222" s="52"/>
      <c r="Q222" s="52"/>
      <c r="R222" s="52"/>
      <c r="S222" s="52"/>
      <c r="T222" s="52"/>
      <c r="U222" s="53"/>
      <c r="V222" s="51" t="s">
        <v>130</v>
      </c>
      <c r="W222" s="52"/>
      <c r="X222" s="52"/>
      <c r="Y222" s="52"/>
      <c r="Z222" s="53"/>
      <c r="AA222" s="27" t="s">
        <v>224</v>
      </c>
      <c r="AB222" s="27"/>
      <c r="AC222" s="27"/>
      <c r="AD222" s="27"/>
      <c r="AE222" s="27"/>
      <c r="AF222" s="27"/>
      <c r="AG222" s="27"/>
      <c r="AH222" s="27"/>
      <c r="AI222" s="27"/>
      <c r="AJ222" s="27" t="s">
        <v>227</v>
      </c>
      <c r="AK222" s="27"/>
      <c r="AL222" s="27"/>
      <c r="AM222" s="27"/>
      <c r="AN222" s="27"/>
      <c r="AO222" s="27"/>
      <c r="AP222" s="27"/>
      <c r="AQ222" s="27"/>
      <c r="AR222" s="27"/>
      <c r="AS222" s="27" t="s">
        <v>235</v>
      </c>
      <c r="AT222" s="27"/>
      <c r="AU222" s="27"/>
      <c r="AV222" s="27"/>
      <c r="AW222" s="27"/>
      <c r="AX222" s="27"/>
      <c r="AY222" s="27"/>
      <c r="AZ222" s="27"/>
      <c r="BA222" s="27"/>
      <c r="BB222" s="27" t="s">
        <v>245</v>
      </c>
      <c r="BC222" s="27"/>
      <c r="BD222" s="27"/>
      <c r="BE222" s="27"/>
      <c r="BF222" s="27"/>
      <c r="BG222" s="27"/>
      <c r="BH222" s="27"/>
      <c r="BI222" s="27"/>
      <c r="BJ222" s="27"/>
      <c r="BK222" s="27" t="s">
        <v>250</v>
      </c>
      <c r="BL222" s="27"/>
      <c r="BM222" s="27"/>
      <c r="BN222" s="27"/>
      <c r="BO222" s="27"/>
      <c r="BP222" s="27"/>
      <c r="BQ222" s="27"/>
      <c r="BR222" s="27"/>
      <c r="BS222" s="27"/>
    </row>
    <row r="223" spans="1:79" ht="95.2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54"/>
      <c r="O223" s="55"/>
      <c r="P223" s="55"/>
      <c r="Q223" s="55"/>
      <c r="R223" s="55"/>
      <c r="S223" s="55"/>
      <c r="T223" s="55"/>
      <c r="U223" s="56"/>
      <c r="V223" s="54"/>
      <c r="W223" s="55"/>
      <c r="X223" s="55"/>
      <c r="Y223" s="55"/>
      <c r="Z223" s="56"/>
      <c r="AA223" s="74" t="s">
        <v>133</v>
      </c>
      <c r="AB223" s="74"/>
      <c r="AC223" s="74"/>
      <c r="AD223" s="74"/>
      <c r="AE223" s="74"/>
      <c r="AF223" s="74" t="s">
        <v>134</v>
      </c>
      <c r="AG223" s="74"/>
      <c r="AH223" s="74"/>
      <c r="AI223" s="74"/>
      <c r="AJ223" s="74" t="s">
        <v>133</v>
      </c>
      <c r="AK223" s="74"/>
      <c r="AL223" s="74"/>
      <c r="AM223" s="74"/>
      <c r="AN223" s="74"/>
      <c r="AO223" s="74" t="s">
        <v>134</v>
      </c>
      <c r="AP223" s="74"/>
      <c r="AQ223" s="74"/>
      <c r="AR223" s="74"/>
      <c r="AS223" s="74" t="s">
        <v>133</v>
      </c>
      <c r="AT223" s="74"/>
      <c r="AU223" s="74"/>
      <c r="AV223" s="74"/>
      <c r="AW223" s="74"/>
      <c r="AX223" s="74" t="s">
        <v>134</v>
      </c>
      <c r="AY223" s="74"/>
      <c r="AZ223" s="74"/>
      <c r="BA223" s="74"/>
      <c r="BB223" s="74" t="s">
        <v>133</v>
      </c>
      <c r="BC223" s="74"/>
      <c r="BD223" s="74"/>
      <c r="BE223" s="74"/>
      <c r="BF223" s="74"/>
      <c r="BG223" s="74" t="s">
        <v>134</v>
      </c>
      <c r="BH223" s="74"/>
      <c r="BI223" s="74"/>
      <c r="BJ223" s="74"/>
      <c r="BK223" s="74" t="s">
        <v>133</v>
      </c>
      <c r="BL223" s="74"/>
      <c r="BM223" s="74"/>
      <c r="BN223" s="74"/>
      <c r="BO223" s="74"/>
      <c r="BP223" s="74" t="s">
        <v>134</v>
      </c>
      <c r="BQ223" s="74"/>
      <c r="BR223" s="74"/>
      <c r="BS223" s="74"/>
    </row>
    <row r="224" spans="1:79" ht="15" customHeight="1" x14ac:dyDescent="0.2">
      <c r="A224" s="27">
        <v>1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36">
        <v>2</v>
      </c>
      <c r="O224" s="37"/>
      <c r="P224" s="37"/>
      <c r="Q224" s="37"/>
      <c r="R224" s="37"/>
      <c r="S224" s="37"/>
      <c r="T224" s="37"/>
      <c r="U224" s="38"/>
      <c r="V224" s="27">
        <v>3</v>
      </c>
      <c r="W224" s="27"/>
      <c r="X224" s="27"/>
      <c r="Y224" s="27"/>
      <c r="Z224" s="27"/>
      <c r="AA224" s="27">
        <v>4</v>
      </c>
      <c r="AB224" s="27"/>
      <c r="AC224" s="27"/>
      <c r="AD224" s="27"/>
      <c r="AE224" s="27"/>
      <c r="AF224" s="27">
        <v>5</v>
      </c>
      <c r="AG224" s="27"/>
      <c r="AH224" s="27"/>
      <c r="AI224" s="27"/>
      <c r="AJ224" s="27">
        <v>6</v>
      </c>
      <c r="AK224" s="27"/>
      <c r="AL224" s="27"/>
      <c r="AM224" s="27"/>
      <c r="AN224" s="27"/>
      <c r="AO224" s="27">
        <v>7</v>
      </c>
      <c r="AP224" s="27"/>
      <c r="AQ224" s="27"/>
      <c r="AR224" s="27"/>
      <c r="AS224" s="27">
        <v>8</v>
      </c>
      <c r="AT224" s="27"/>
      <c r="AU224" s="27"/>
      <c r="AV224" s="27"/>
      <c r="AW224" s="27"/>
      <c r="AX224" s="27">
        <v>9</v>
      </c>
      <c r="AY224" s="27"/>
      <c r="AZ224" s="27"/>
      <c r="BA224" s="27"/>
      <c r="BB224" s="27">
        <v>10</v>
      </c>
      <c r="BC224" s="27"/>
      <c r="BD224" s="27"/>
      <c r="BE224" s="27"/>
      <c r="BF224" s="27"/>
      <c r="BG224" s="27">
        <v>11</v>
      </c>
      <c r="BH224" s="27"/>
      <c r="BI224" s="27"/>
      <c r="BJ224" s="27"/>
      <c r="BK224" s="27">
        <v>12</v>
      </c>
      <c r="BL224" s="27"/>
      <c r="BM224" s="27"/>
      <c r="BN224" s="27"/>
      <c r="BO224" s="27"/>
      <c r="BP224" s="27">
        <v>13</v>
      </c>
      <c r="BQ224" s="27"/>
      <c r="BR224" s="27"/>
      <c r="BS224" s="27"/>
    </row>
    <row r="225" spans="1:79" s="1" customFormat="1" ht="12" hidden="1" customHeight="1" x14ac:dyDescent="0.2">
      <c r="A225" s="67" t="s">
        <v>146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26" t="s">
        <v>131</v>
      </c>
      <c r="O225" s="26"/>
      <c r="P225" s="26"/>
      <c r="Q225" s="26"/>
      <c r="R225" s="26"/>
      <c r="S225" s="26"/>
      <c r="T225" s="26"/>
      <c r="U225" s="26"/>
      <c r="V225" s="26" t="s">
        <v>132</v>
      </c>
      <c r="W225" s="26"/>
      <c r="X225" s="26"/>
      <c r="Y225" s="26"/>
      <c r="Z225" s="26"/>
      <c r="AA225" s="30" t="s">
        <v>65</v>
      </c>
      <c r="AB225" s="30"/>
      <c r="AC225" s="30"/>
      <c r="AD225" s="30"/>
      <c r="AE225" s="30"/>
      <c r="AF225" s="30" t="s">
        <v>66</v>
      </c>
      <c r="AG225" s="30"/>
      <c r="AH225" s="30"/>
      <c r="AI225" s="30"/>
      <c r="AJ225" s="30" t="s">
        <v>67</v>
      </c>
      <c r="AK225" s="30"/>
      <c r="AL225" s="30"/>
      <c r="AM225" s="30"/>
      <c r="AN225" s="30"/>
      <c r="AO225" s="30" t="s">
        <v>68</v>
      </c>
      <c r="AP225" s="30"/>
      <c r="AQ225" s="30"/>
      <c r="AR225" s="30"/>
      <c r="AS225" s="30" t="s">
        <v>58</v>
      </c>
      <c r="AT225" s="30"/>
      <c r="AU225" s="30"/>
      <c r="AV225" s="30"/>
      <c r="AW225" s="30"/>
      <c r="AX225" s="30" t="s">
        <v>59</v>
      </c>
      <c r="AY225" s="30"/>
      <c r="AZ225" s="30"/>
      <c r="BA225" s="30"/>
      <c r="BB225" s="30" t="s">
        <v>60</v>
      </c>
      <c r="BC225" s="30"/>
      <c r="BD225" s="30"/>
      <c r="BE225" s="30"/>
      <c r="BF225" s="30"/>
      <c r="BG225" s="30" t="s">
        <v>61</v>
      </c>
      <c r="BH225" s="30"/>
      <c r="BI225" s="30"/>
      <c r="BJ225" s="30"/>
      <c r="BK225" s="30" t="s">
        <v>62</v>
      </c>
      <c r="BL225" s="30"/>
      <c r="BM225" s="30"/>
      <c r="BN225" s="30"/>
      <c r="BO225" s="30"/>
      <c r="BP225" s="30" t="s">
        <v>63</v>
      </c>
      <c r="BQ225" s="30"/>
      <c r="BR225" s="30"/>
      <c r="BS225" s="30"/>
      <c r="CA225" s="1" t="s">
        <v>48</v>
      </c>
    </row>
    <row r="226" spans="1:79" s="6" customFormat="1" ht="12.75" customHeight="1" x14ac:dyDescent="0.2">
      <c r="A226" s="120" t="s">
        <v>147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86"/>
      <c r="O226" s="87"/>
      <c r="P226" s="87"/>
      <c r="Q226" s="87"/>
      <c r="R226" s="87"/>
      <c r="S226" s="87"/>
      <c r="T226" s="87"/>
      <c r="U226" s="88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2"/>
      <c r="BQ226" s="123"/>
      <c r="BR226" s="123"/>
      <c r="BS226" s="124"/>
      <c r="CA226" s="6" t="s">
        <v>49</v>
      </c>
    </row>
    <row r="229" spans="1:79" ht="35.25" customHeight="1" x14ac:dyDescent="0.2">
      <c r="A229" s="29" t="s">
        <v>258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90" customHeight="1" x14ac:dyDescent="0.2">
      <c r="A230" s="125" t="s">
        <v>328</v>
      </c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</row>
    <row r="231" spans="1:79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 x14ac:dyDescent="0.2">
      <c r="A233" s="34" t="s">
        <v>242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4.25" customHeight="1" x14ac:dyDescent="0.2">
      <c r="A234" s="29" t="s">
        <v>225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31" t="s">
        <v>223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42.95" customHeight="1" x14ac:dyDescent="0.2">
      <c r="A236" s="74" t="s">
        <v>135</v>
      </c>
      <c r="B236" s="74"/>
      <c r="C236" s="74"/>
      <c r="D236" s="74"/>
      <c r="E236" s="74"/>
      <c r="F236" s="74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 t="s">
        <v>15</v>
      </c>
      <c r="U236" s="27"/>
      <c r="V236" s="27"/>
      <c r="W236" s="27"/>
      <c r="X236" s="27"/>
      <c r="Y236" s="27"/>
      <c r="Z236" s="27" t="s">
        <v>14</v>
      </c>
      <c r="AA236" s="27"/>
      <c r="AB236" s="27"/>
      <c r="AC236" s="27"/>
      <c r="AD236" s="27"/>
      <c r="AE236" s="27" t="s">
        <v>136</v>
      </c>
      <c r="AF236" s="27"/>
      <c r="AG236" s="27"/>
      <c r="AH236" s="27"/>
      <c r="AI236" s="27"/>
      <c r="AJ236" s="27"/>
      <c r="AK236" s="27" t="s">
        <v>137</v>
      </c>
      <c r="AL236" s="27"/>
      <c r="AM236" s="27"/>
      <c r="AN236" s="27"/>
      <c r="AO236" s="27"/>
      <c r="AP236" s="27"/>
      <c r="AQ236" s="27" t="s">
        <v>138</v>
      </c>
      <c r="AR236" s="27"/>
      <c r="AS236" s="27"/>
      <c r="AT236" s="27"/>
      <c r="AU236" s="27"/>
      <c r="AV236" s="27"/>
      <c r="AW236" s="27" t="s">
        <v>98</v>
      </c>
      <c r="AX236" s="27"/>
      <c r="AY236" s="27"/>
      <c r="AZ236" s="27"/>
      <c r="BA236" s="27"/>
      <c r="BB236" s="27"/>
      <c r="BC236" s="27"/>
      <c r="BD236" s="27"/>
      <c r="BE236" s="27"/>
      <c r="BF236" s="27"/>
      <c r="BG236" s="27" t="s">
        <v>139</v>
      </c>
      <c r="BH236" s="27"/>
      <c r="BI236" s="27"/>
      <c r="BJ236" s="27"/>
      <c r="BK236" s="27"/>
      <c r="BL236" s="27"/>
    </row>
    <row r="237" spans="1:79" ht="39.950000000000003" customHeight="1" x14ac:dyDescent="0.2">
      <c r="A237" s="74"/>
      <c r="B237" s="74"/>
      <c r="C237" s="74"/>
      <c r="D237" s="74"/>
      <c r="E237" s="74"/>
      <c r="F237" s="7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 t="s">
        <v>17</v>
      </c>
      <c r="AX237" s="27"/>
      <c r="AY237" s="27"/>
      <c r="AZ237" s="27"/>
      <c r="BA237" s="27"/>
      <c r="BB237" s="27" t="s">
        <v>16</v>
      </c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</row>
    <row r="238" spans="1:79" ht="15" customHeight="1" x14ac:dyDescent="0.2">
      <c r="A238" s="27">
        <v>1</v>
      </c>
      <c r="B238" s="27"/>
      <c r="C238" s="27"/>
      <c r="D238" s="27"/>
      <c r="E238" s="27"/>
      <c r="F238" s="27"/>
      <c r="G238" s="27">
        <v>2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>
        <v>3</v>
      </c>
      <c r="U238" s="27"/>
      <c r="V238" s="27"/>
      <c r="W238" s="27"/>
      <c r="X238" s="27"/>
      <c r="Y238" s="27"/>
      <c r="Z238" s="27">
        <v>4</v>
      </c>
      <c r="AA238" s="27"/>
      <c r="AB238" s="27"/>
      <c r="AC238" s="27"/>
      <c r="AD238" s="27"/>
      <c r="AE238" s="27">
        <v>5</v>
      </c>
      <c r="AF238" s="27"/>
      <c r="AG238" s="27"/>
      <c r="AH238" s="27"/>
      <c r="AI238" s="27"/>
      <c r="AJ238" s="27"/>
      <c r="AK238" s="27">
        <v>6</v>
      </c>
      <c r="AL238" s="27"/>
      <c r="AM238" s="27"/>
      <c r="AN238" s="27"/>
      <c r="AO238" s="27"/>
      <c r="AP238" s="27"/>
      <c r="AQ238" s="27">
        <v>7</v>
      </c>
      <c r="AR238" s="27"/>
      <c r="AS238" s="27"/>
      <c r="AT238" s="27"/>
      <c r="AU238" s="27"/>
      <c r="AV238" s="27"/>
      <c r="AW238" s="27">
        <v>8</v>
      </c>
      <c r="AX238" s="27"/>
      <c r="AY238" s="27"/>
      <c r="AZ238" s="27"/>
      <c r="BA238" s="27"/>
      <c r="BB238" s="27">
        <v>9</v>
      </c>
      <c r="BC238" s="27"/>
      <c r="BD238" s="27"/>
      <c r="BE238" s="27"/>
      <c r="BF238" s="27"/>
      <c r="BG238" s="27">
        <v>10</v>
      </c>
      <c r="BH238" s="27"/>
      <c r="BI238" s="27"/>
      <c r="BJ238" s="27"/>
      <c r="BK238" s="27"/>
      <c r="BL238" s="27"/>
    </row>
    <row r="239" spans="1:79" s="1" customFormat="1" ht="12" hidden="1" customHeight="1" x14ac:dyDescent="0.2">
      <c r="A239" s="26" t="s">
        <v>64</v>
      </c>
      <c r="B239" s="26"/>
      <c r="C239" s="26"/>
      <c r="D239" s="26"/>
      <c r="E239" s="26"/>
      <c r="F239" s="26"/>
      <c r="G239" s="67" t="s">
        <v>57</v>
      </c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30" t="s">
        <v>80</v>
      </c>
      <c r="U239" s="30"/>
      <c r="V239" s="30"/>
      <c r="W239" s="30"/>
      <c r="X239" s="30"/>
      <c r="Y239" s="30"/>
      <c r="Z239" s="30" t="s">
        <v>81</v>
      </c>
      <c r="AA239" s="30"/>
      <c r="AB239" s="30"/>
      <c r="AC239" s="30"/>
      <c r="AD239" s="30"/>
      <c r="AE239" s="30" t="s">
        <v>82</v>
      </c>
      <c r="AF239" s="30"/>
      <c r="AG239" s="30"/>
      <c r="AH239" s="30"/>
      <c r="AI239" s="30"/>
      <c r="AJ239" s="30"/>
      <c r="AK239" s="30" t="s">
        <v>83</v>
      </c>
      <c r="AL239" s="30"/>
      <c r="AM239" s="30"/>
      <c r="AN239" s="30"/>
      <c r="AO239" s="30"/>
      <c r="AP239" s="30"/>
      <c r="AQ239" s="78" t="s">
        <v>99</v>
      </c>
      <c r="AR239" s="30"/>
      <c r="AS239" s="30"/>
      <c r="AT239" s="30"/>
      <c r="AU239" s="30"/>
      <c r="AV239" s="30"/>
      <c r="AW239" s="30" t="s">
        <v>84</v>
      </c>
      <c r="AX239" s="30"/>
      <c r="AY239" s="30"/>
      <c r="AZ239" s="30"/>
      <c r="BA239" s="30"/>
      <c r="BB239" s="30" t="s">
        <v>85</v>
      </c>
      <c r="BC239" s="30"/>
      <c r="BD239" s="30"/>
      <c r="BE239" s="30"/>
      <c r="BF239" s="30"/>
      <c r="BG239" s="78" t="s">
        <v>100</v>
      </c>
      <c r="BH239" s="30"/>
      <c r="BI239" s="30"/>
      <c r="BJ239" s="30"/>
      <c r="BK239" s="30"/>
      <c r="BL239" s="30"/>
      <c r="CA239" s="1" t="s">
        <v>50</v>
      </c>
    </row>
    <row r="240" spans="1:79" s="6" customFormat="1" ht="12.75" customHeight="1" x14ac:dyDescent="0.2">
      <c r="A240" s="85"/>
      <c r="B240" s="85"/>
      <c r="C240" s="85"/>
      <c r="D240" s="85"/>
      <c r="E240" s="85"/>
      <c r="F240" s="85"/>
      <c r="G240" s="120" t="s">
        <v>147</v>
      </c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>
        <f>IF(ISNUMBER(AK240),AK240,0)-IF(ISNUMBER(AE240),AE240,0)</f>
        <v>0</v>
      </c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>
        <f>IF(ISNUMBER(Z240),Z240,0)+IF(ISNUMBER(AK240),AK240,0)</f>
        <v>0</v>
      </c>
      <c r="BH240" s="116"/>
      <c r="BI240" s="116"/>
      <c r="BJ240" s="116"/>
      <c r="BK240" s="116"/>
      <c r="BL240" s="116"/>
      <c r="CA240" s="6" t="s">
        <v>51</v>
      </c>
    </row>
    <row r="242" spans="1:79" ht="14.25" customHeight="1" x14ac:dyDescent="0.2">
      <c r="A242" s="29" t="s">
        <v>243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79" ht="15" customHeight="1" x14ac:dyDescent="0.2">
      <c r="A243" s="31" t="s">
        <v>223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</row>
    <row r="244" spans="1:79" ht="18" customHeight="1" x14ac:dyDescent="0.2">
      <c r="A244" s="27" t="s">
        <v>135</v>
      </c>
      <c r="B244" s="27"/>
      <c r="C244" s="27"/>
      <c r="D244" s="27"/>
      <c r="E244" s="27"/>
      <c r="F244" s="27"/>
      <c r="G244" s="27" t="s">
        <v>19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 t="s">
        <v>229</v>
      </c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 t="s">
        <v>240</v>
      </c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</row>
    <row r="245" spans="1:79" ht="42.9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 t="s">
        <v>140</v>
      </c>
      <c r="R245" s="27"/>
      <c r="S245" s="27"/>
      <c r="T245" s="27"/>
      <c r="U245" s="27"/>
      <c r="V245" s="74" t="s">
        <v>141</v>
      </c>
      <c r="W245" s="74"/>
      <c r="X245" s="74"/>
      <c r="Y245" s="74"/>
      <c r="Z245" s="27" t="s">
        <v>142</v>
      </c>
      <c r="AA245" s="27"/>
      <c r="AB245" s="27"/>
      <c r="AC245" s="27"/>
      <c r="AD245" s="27"/>
      <c r="AE245" s="27"/>
      <c r="AF245" s="27"/>
      <c r="AG245" s="27"/>
      <c r="AH245" s="27"/>
      <c r="AI245" s="27"/>
      <c r="AJ245" s="27" t="s">
        <v>143</v>
      </c>
      <c r="AK245" s="27"/>
      <c r="AL245" s="27"/>
      <c r="AM245" s="27"/>
      <c r="AN245" s="27"/>
      <c r="AO245" s="27" t="s">
        <v>20</v>
      </c>
      <c r="AP245" s="27"/>
      <c r="AQ245" s="27"/>
      <c r="AR245" s="27"/>
      <c r="AS245" s="27"/>
      <c r="AT245" s="74" t="s">
        <v>144</v>
      </c>
      <c r="AU245" s="74"/>
      <c r="AV245" s="74"/>
      <c r="AW245" s="74"/>
      <c r="AX245" s="27" t="s">
        <v>142</v>
      </c>
      <c r="AY245" s="27"/>
      <c r="AZ245" s="27"/>
      <c r="BA245" s="27"/>
      <c r="BB245" s="27"/>
      <c r="BC245" s="27"/>
      <c r="BD245" s="27"/>
      <c r="BE245" s="27"/>
      <c r="BF245" s="27"/>
      <c r="BG245" s="27"/>
      <c r="BH245" s="27" t="s">
        <v>145</v>
      </c>
      <c r="BI245" s="27"/>
      <c r="BJ245" s="27"/>
      <c r="BK245" s="27"/>
      <c r="BL245" s="27"/>
    </row>
    <row r="246" spans="1:79" ht="63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74"/>
      <c r="W246" s="74"/>
      <c r="X246" s="74"/>
      <c r="Y246" s="74"/>
      <c r="Z246" s="27" t="s">
        <v>17</v>
      </c>
      <c r="AA246" s="27"/>
      <c r="AB246" s="27"/>
      <c r="AC246" s="27"/>
      <c r="AD246" s="27"/>
      <c r="AE246" s="27" t="s">
        <v>16</v>
      </c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74"/>
      <c r="AU246" s="74"/>
      <c r="AV246" s="74"/>
      <c r="AW246" s="74"/>
      <c r="AX246" s="27" t="s">
        <v>17</v>
      </c>
      <c r="AY246" s="27"/>
      <c r="AZ246" s="27"/>
      <c r="BA246" s="27"/>
      <c r="BB246" s="27"/>
      <c r="BC246" s="27" t="s">
        <v>16</v>
      </c>
      <c r="BD246" s="27"/>
      <c r="BE246" s="27"/>
      <c r="BF246" s="27"/>
      <c r="BG246" s="27"/>
      <c r="BH246" s="27"/>
      <c r="BI246" s="27"/>
      <c r="BJ246" s="27"/>
      <c r="BK246" s="27"/>
      <c r="BL246" s="27"/>
    </row>
    <row r="247" spans="1:79" ht="15" customHeight="1" x14ac:dyDescent="0.2">
      <c r="A247" s="27">
        <v>1</v>
      </c>
      <c r="B247" s="27"/>
      <c r="C247" s="27"/>
      <c r="D247" s="27"/>
      <c r="E247" s="27"/>
      <c r="F247" s="27"/>
      <c r="G247" s="27">
        <v>2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>
        <v>3</v>
      </c>
      <c r="R247" s="27"/>
      <c r="S247" s="27"/>
      <c r="T247" s="27"/>
      <c r="U247" s="27"/>
      <c r="V247" s="27">
        <v>4</v>
      </c>
      <c r="W247" s="27"/>
      <c r="X247" s="27"/>
      <c r="Y247" s="27"/>
      <c r="Z247" s="27">
        <v>5</v>
      </c>
      <c r="AA247" s="27"/>
      <c r="AB247" s="27"/>
      <c r="AC247" s="27"/>
      <c r="AD247" s="27"/>
      <c r="AE247" s="27">
        <v>6</v>
      </c>
      <c r="AF247" s="27"/>
      <c r="AG247" s="27"/>
      <c r="AH247" s="27"/>
      <c r="AI247" s="27"/>
      <c r="AJ247" s="27">
        <v>7</v>
      </c>
      <c r="AK247" s="27"/>
      <c r="AL247" s="27"/>
      <c r="AM247" s="27"/>
      <c r="AN247" s="27"/>
      <c r="AO247" s="27">
        <v>8</v>
      </c>
      <c r="AP247" s="27"/>
      <c r="AQ247" s="27"/>
      <c r="AR247" s="27"/>
      <c r="AS247" s="27"/>
      <c r="AT247" s="27">
        <v>9</v>
      </c>
      <c r="AU247" s="27"/>
      <c r="AV247" s="27"/>
      <c r="AW247" s="27"/>
      <c r="AX247" s="27">
        <v>10</v>
      </c>
      <c r="AY247" s="27"/>
      <c r="AZ247" s="27"/>
      <c r="BA247" s="27"/>
      <c r="BB247" s="27"/>
      <c r="BC247" s="27">
        <v>11</v>
      </c>
      <c r="BD247" s="27"/>
      <c r="BE247" s="27"/>
      <c r="BF247" s="27"/>
      <c r="BG247" s="27"/>
      <c r="BH247" s="27">
        <v>12</v>
      </c>
      <c r="BI247" s="27"/>
      <c r="BJ247" s="27"/>
      <c r="BK247" s="27"/>
      <c r="BL247" s="27"/>
    </row>
    <row r="248" spans="1:79" s="1" customFormat="1" ht="12" hidden="1" customHeight="1" x14ac:dyDescent="0.2">
      <c r="A248" s="26" t="s">
        <v>64</v>
      </c>
      <c r="B248" s="26"/>
      <c r="C248" s="26"/>
      <c r="D248" s="26"/>
      <c r="E248" s="26"/>
      <c r="F248" s="26"/>
      <c r="G248" s="67" t="s">
        <v>57</v>
      </c>
      <c r="H248" s="67"/>
      <c r="I248" s="67"/>
      <c r="J248" s="67"/>
      <c r="K248" s="67"/>
      <c r="L248" s="67"/>
      <c r="M248" s="67"/>
      <c r="N248" s="67"/>
      <c r="O248" s="67"/>
      <c r="P248" s="67"/>
      <c r="Q248" s="30" t="s">
        <v>80</v>
      </c>
      <c r="R248" s="30"/>
      <c r="S248" s="30"/>
      <c r="T248" s="30"/>
      <c r="U248" s="30"/>
      <c r="V248" s="30" t="s">
        <v>81</v>
      </c>
      <c r="W248" s="30"/>
      <c r="X248" s="30"/>
      <c r="Y248" s="30"/>
      <c r="Z248" s="30" t="s">
        <v>82</v>
      </c>
      <c r="AA248" s="30"/>
      <c r="AB248" s="30"/>
      <c r="AC248" s="30"/>
      <c r="AD248" s="30"/>
      <c r="AE248" s="30" t="s">
        <v>83</v>
      </c>
      <c r="AF248" s="30"/>
      <c r="AG248" s="30"/>
      <c r="AH248" s="30"/>
      <c r="AI248" s="30"/>
      <c r="AJ248" s="78" t="s">
        <v>101</v>
      </c>
      <c r="AK248" s="30"/>
      <c r="AL248" s="30"/>
      <c r="AM248" s="30"/>
      <c r="AN248" s="30"/>
      <c r="AO248" s="30" t="s">
        <v>84</v>
      </c>
      <c r="AP248" s="30"/>
      <c r="AQ248" s="30"/>
      <c r="AR248" s="30"/>
      <c r="AS248" s="30"/>
      <c r="AT248" s="78" t="s">
        <v>102</v>
      </c>
      <c r="AU248" s="30"/>
      <c r="AV248" s="30"/>
      <c r="AW248" s="30"/>
      <c r="AX248" s="30" t="s">
        <v>85</v>
      </c>
      <c r="AY248" s="30"/>
      <c r="AZ248" s="30"/>
      <c r="BA248" s="30"/>
      <c r="BB248" s="30"/>
      <c r="BC248" s="30" t="s">
        <v>86</v>
      </c>
      <c r="BD248" s="30"/>
      <c r="BE248" s="30"/>
      <c r="BF248" s="30"/>
      <c r="BG248" s="30"/>
      <c r="BH248" s="78" t="s">
        <v>101</v>
      </c>
      <c r="BI248" s="30"/>
      <c r="BJ248" s="30"/>
      <c r="BK248" s="30"/>
      <c r="BL248" s="30"/>
      <c r="CA248" s="1" t="s">
        <v>52</v>
      </c>
    </row>
    <row r="249" spans="1:79" s="6" customFormat="1" ht="12.75" customHeight="1" x14ac:dyDescent="0.2">
      <c r="A249" s="85"/>
      <c r="B249" s="85"/>
      <c r="C249" s="85"/>
      <c r="D249" s="85"/>
      <c r="E249" s="85"/>
      <c r="F249" s="85"/>
      <c r="G249" s="120" t="s">
        <v>147</v>
      </c>
      <c r="H249" s="120"/>
      <c r="I249" s="120"/>
      <c r="J249" s="120"/>
      <c r="K249" s="120"/>
      <c r="L249" s="120"/>
      <c r="M249" s="120"/>
      <c r="N249" s="120"/>
      <c r="O249" s="120"/>
      <c r="P249" s="120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>
        <f>IF(ISNUMBER(Q249),Q249,0)-IF(ISNUMBER(Z249),Z249,0)</f>
        <v>0</v>
      </c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>
        <f>IF(ISNUMBER(V249),V249,0)-IF(ISNUMBER(Z249),Z249,0)-IF(ISNUMBER(AE249),AE249,0)</f>
        <v>0</v>
      </c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>
        <f>IF(ISNUMBER(AO249),AO249,0)-IF(ISNUMBER(AX249),AX249,0)</f>
        <v>0</v>
      </c>
      <c r="BI249" s="116"/>
      <c r="BJ249" s="116"/>
      <c r="BK249" s="116"/>
      <c r="BL249" s="116"/>
      <c r="CA249" s="6" t="s">
        <v>53</v>
      </c>
    </row>
    <row r="251" spans="1:79" ht="14.25" customHeight="1" x14ac:dyDescent="0.2">
      <c r="A251" s="29" t="s">
        <v>230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79" ht="15" customHeight="1" x14ac:dyDescent="0.2">
      <c r="A252" s="31" t="s">
        <v>223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</row>
    <row r="253" spans="1:79" ht="42.95" customHeight="1" x14ac:dyDescent="0.2">
      <c r="A253" s="74" t="s">
        <v>135</v>
      </c>
      <c r="B253" s="74"/>
      <c r="C253" s="74"/>
      <c r="D253" s="74"/>
      <c r="E253" s="74"/>
      <c r="F253" s="74"/>
      <c r="G253" s="27" t="s">
        <v>19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 t="s">
        <v>15</v>
      </c>
      <c r="U253" s="27"/>
      <c r="V253" s="27"/>
      <c r="W253" s="27"/>
      <c r="X253" s="27"/>
      <c r="Y253" s="27"/>
      <c r="Z253" s="27" t="s">
        <v>14</v>
      </c>
      <c r="AA253" s="27"/>
      <c r="AB253" s="27"/>
      <c r="AC253" s="27"/>
      <c r="AD253" s="27"/>
      <c r="AE253" s="27" t="s">
        <v>226</v>
      </c>
      <c r="AF253" s="27"/>
      <c r="AG253" s="27"/>
      <c r="AH253" s="27"/>
      <c r="AI253" s="27"/>
      <c r="AJ253" s="27"/>
      <c r="AK253" s="27" t="s">
        <v>231</v>
      </c>
      <c r="AL253" s="27"/>
      <c r="AM253" s="27"/>
      <c r="AN253" s="27"/>
      <c r="AO253" s="27"/>
      <c r="AP253" s="27"/>
      <c r="AQ253" s="27" t="s">
        <v>244</v>
      </c>
      <c r="AR253" s="27"/>
      <c r="AS253" s="27"/>
      <c r="AT253" s="27"/>
      <c r="AU253" s="27"/>
      <c r="AV253" s="27"/>
      <c r="AW253" s="27" t="s">
        <v>18</v>
      </c>
      <c r="AX253" s="27"/>
      <c r="AY253" s="27"/>
      <c r="AZ253" s="27"/>
      <c r="BA253" s="27"/>
      <c r="BB253" s="27"/>
      <c r="BC253" s="27"/>
      <c r="BD253" s="27"/>
      <c r="BE253" s="27" t="s">
        <v>156</v>
      </c>
      <c r="BF253" s="27"/>
      <c r="BG253" s="27"/>
      <c r="BH253" s="27"/>
      <c r="BI253" s="27"/>
      <c r="BJ253" s="27"/>
      <c r="BK253" s="27"/>
      <c r="BL253" s="27"/>
    </row>
    <row r="254" spans="1:79" ht="21.75" customHeight="1" x14ac:dyDescent="0.2">
      <c r="A254" s="74"/>
      <c r="B254" s="74"/>
      <c r="C254" s="74"/>
      <c r="D254" s="74"/>
      <c r="E254" s="74"/>
      <c r="F254" s="74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</row>
    <row r="255" spans="1:79" ht="15" customHeight="1" x14ac:dyDescent="0.2">
      <c r="A255" s="27">
        <v>1</v>
      </c>
      <c r="B255" s="27"/>
      <c r="C255" s="27"/>
      <c r="D255" s="27"/>
      <c r="E255" s="27"/>
      <c r="F255" s="27"/>
      <c r="G255" s="27">
        <v>2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>
        <v>3</v>
      </c>
      <c r="U255" s="27"/>
      <c r="V255" s="27"/>
      <c r="W255" s="27"/>
      <c r="X255" s="27"/>
      <c r="Y255" s="27"/>
      <c r="Z255" s="27">
        <v>4</v>
      </c>
      <c r="AA255" s="27"/>
      <c r="AB255" s="27"/>
      <c r="AC255" s="27"/>
      <c r="AD255" s="27"/>
      <c r="AE255" s="27">
        <v>5</v>
      </c>
      <c r="AF255" s="27"/>
      <c r="AG255" s="27"/>
      <c r="AH255" s="27"/>
      <c r="AI255" s="27"/>
      <c r="AJ255" s="27"/>
      <c r="AK255" s="27">
        <v>6</v>
      </c>
      <c r="AL255" s="27"/>
      <c r="AM255" s="27"/>
      <c r="AN255" s="27"/>
      <c r="AO255" s="27"/>
      <c r="AP255" s="27"/>
      <c r="AQ255" s="27">
        <v>7</v>
      </c>
      <c r="AR255" s="27"/>
      <c r="AS255" s="27"/>
      <c r="AT255" s="27"/>
      <c r="AU255" s="27"/>
      <c r="AV255" s="27"/>
      <c r="AW255" s="26">
        <v>8</v>
      </c>
      <c r="AX255" s="26"/>
      <c r="AY255" s="26"/>
      <c r="AZ255" s="26"/>
      <c r="BA255" s="26"/>
      <c r="BB255" s="26"/>
      <c r="BC255" s="26"/>
      <c r="BD255" s="26"/>
      <c r="BE255" s="26">
        <v>9</v>
      </c>
      <c r="BF255" s="26"/>
      <c r="BG255" s="26"/>
      <c r="BH255" s="26"/>
      <c r="BI255" s="26"/>
      <c r="BJ255" s="26"/>
      <c r="BK255" s="26"/>
      <c r="BL255" s="26"/>
    </row>
    <row r="256" spans="1:79" s="1" customFormat="1" ht="18.75" hidden="1" customHeight="1" x14ac:dyDescent="0.2">
      <c r="A256" s="26" t="s">
        <v>64</v>
      </c>
      <c r="B256" s="26"/>
      <c r="C256" s="26"/>
      <c r="D256" s="26"/>
      <c r="E256" s="26"/>
      <c r="F256" s="26"/>
      <c r="G256" s="67" t="s">
        <v>57</v>
      </c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30" t="s">
        <v>80</v>
      </c>
      <c r="U256" s="30"/>
      <c r="V256" s="30"/>
      <c r="W256" s="30"/>
      <c r="X256" s="30"/>
      <c r="Y256" s="30"/>
      <c r="Z256" s="30" t="s">
        <v>81</v>
      </c>
      <c r="AA256" s="30"/>
      <c r="AB256" s="30"/>
      <c r="AC256" s="30"/>
      <c r="AD256" s="30"/>
      <c r="AE256" s="30" t="s">
        <v>82</v>
      </c>
      <c r="AF256" s="30"/>
      <c r="AG256" s="30"/>
      <c r="AH256" s="30"/>
      <c r="AI256" s="30"/>
      <c r="AJ256" s="30"/>
      <c r="AK256" s="30" t="s">
        <v>83</v>
      </c>
      <c r="AL256" s="30"/>
      <c r="AM256" s="30"/>
      <c r="AN256" s="30"/>
      <c r="AO256" s="30"/>
      <c r="AP256" s="30"/>
      <c r="AQ256" s="30" t="s">
        <v>84</v>
      </c>
      <c r="AR256" s="30"/>
      <c r="AS256" s="30"/>
      <c r="AT256" s="30"/>
      <c r="AU256" s="30"/>
      <c r="AV256" s="30"/>
      <c r="AW256" s="67" t="s">
        <v>87</v>
      </c>
      <c r="AX256" s="67"/>
      <c r="AY256" s="67"/>
      <c r="AZ256" s="67"/>
      <c r="BA256" s="67"/>
      <c r="BB256" s="67"/>
      <c r="BC256" s="67"/>
      <c r="BD256" s="67"/>
      <c r="BE256" s="67" t="s">
        <v>88</v>
      </c>
      <c r="BF256" s="67"/>
      <c r="BG256" s="67"/>
      <c r="BH256" s="67"/>
      <c r="BI256" s="67"/>
      <c r="BJ256" s="67"/>
      <c r="BK256" s="67"/>
      <c r="BL256" s="67"/>
      <c r="CA256" s="1" t="s">
        <v>54</v>
      </c>
    </row>
    <row r="257" spans="1:79" s="6" customFormat="1" ht="12.75" customHeight="1" x14ac:dyDescent="0.2">
      <c r="A257" s="85"/>
      <c r="B257" s="85"/>
      <c r="C257" s="85"/>
      <c r="D257" s="85"/>
      <c r="E257" s="85"/>
      <c r="F257" s="85"/>
      <c r="G257" s="120" t="s">
        <v>147</v>
      </c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CA257" s="6" t="s">
        <v>55</v>
      </c>
    </row>
    <row r="259" spans="1:79" ht="14.25" customHeight="1" x14ac:dyDescent="0.2">
      <c r="A259" s="29" t="s">
        <v>232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79" ht="1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</row>
    <row r="261" spans="1:79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3" spans="1:79" ht="14.25" x14ac:dyDescent="0.2">
      <c r="A263" s="29" t="s">
        <v>259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79" ht="14.25" x14ac:dyDescent="0.2">
      <c r="A264" s="29" t="s">
        <v>233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79" ht="1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</row>
    <row r="266" spans="1:79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9" spans="1:79" ht="18.95" customHeight="1" x14ac:dyDescent="0.2">
      <c r="A269" s="129" t="s">
        <v>217</v>
      </c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22"/>
      <c r="AC269" s="22"/>
      <c r="AD269" s="22"/>
      <c r="AE269" s="22"/>
      <c r="AF269" s="22"/>
      <c r="AG269" s="22"/>
      <c r="AH269" s="42"/>
      <c r="AI269" s="42"/>
      <c r="AJ269" s="42"/>
      <c r="AK269" s="42"/>
      <c r="AL269" s="42"/>
      <c r="AM269" s="42"/>
      <c r="AN269" s="42"/>
      <c r="AO269" s="42"/>
      <c r="AP269" s="42"/>
      <c r="AQ269" s="22"/>
      <c r="AR269" s="22"/>
      <c r="AS269" s="22"/>
      <c r="AT269" s="22"/>
      <c r="AU269" s="130" t="s">
        <v>219</v>
      </c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</row>
    <row r="270" spans="1:79" ht="12.75" customHeight="1" x14ac:dyDescent="0.2">
      <c r="AB270" s="23"/>
      <c r="AC270" s="23"/>
      <c r="AD270" s="23"/>
      <c r="AE270" s="23"/>
      <c r="AF270" s="23"/>
      <c r="AG270" s="23"/>
      <c r="AH270" s="28" t="s">
        <v>1</v>
      </c>
      <c r="AI270" s="28"/>
      <c r="AJ270" s="28"/>
      <c r="AK270" s="28"/>
      <c r="AL270" s="28"/>
      <c r="AM270" s="28"/>
      <c r="AN270" s="28"/>
      <c r="AO270" s="28"/>
      <c r="AP270" s="28"/>
      <c r="AQ270" s="23"/>
      <c r="AR270" s="23"/>
      <c r="AS270" s="23"/>
      <c r="AT270" s="23"/>
      <c r="AU270" s="28" t="s">
        <v>171</v>
      </c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</row>
    <row r="271" spans="1:79" ht="15" x14ac:dyDescent="0.2">
      <c r="AB271" s="23"/>
      <c r="AC271" s="23"/>
      <c r="AD271" s="23"/>
      <c r="AE271" s="23"/>
      <c r="AF271" s="23"/>
      <c r="AG271" s="23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3"/>
      <c r="AS271" s="23"/>
      <c r="AT271" s="23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</row>
    <row r="272" spans="1:79" ht="18" customHeight="1" x14ac:dyDescent="0.2">
      <c r="A272" s="129" t="s">
        <v>218</v>
      </c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23"/>
      <c r="AC272" s="23"/>
      <c r="AD272" s="23"/>
      <c r="AE272" s="23"/>
      <c r="AF272" s="23"/>
      <c r="AG272" s="23"/>
      <c r="AH272" s="43"/>
      <c r="AI272" s="43"/>
      <c r="AJ272" s="43"/>
      <c r="AK272" s="43"/>
      <c r="AL272" s="43"/>
      <c r="AM272" s="43"/>
      <c r="AN272" s="43"/>
      <c r="AO272" s="43"/>
      <c r="AP272" s="43"/>
      <c r="AQ272" s="23"/>
      <c r="AR272" s="23"/>
      <c r="AS272" s="23"/>
      <c r="AT272" s="23"/>
      <c r="AU272" s="131" t="s">
        <v>220</v>
      </c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</row>
    <row r="273" spans="28:58" ht="12" customHeight="1" x14ac:dyDescent="0.2">
      <c r="AB273" s="23"/>
      <c r="AC273" s="23"/>
      <c r="AD273" s="23"/>
      <c r="AE273" s="23"/>
      <c r="AF273" s="23"/>
      <c r="AG273" s="23"/>
      <c r="AH273" s="28" t="s">
        <v>1</v>
      </c>
      <c r="AI273" s="28"/>
      <c r="AJ273" s="28"/>
      <c r="AK273" s="28"/>
      <c r="AL273" s="28"/>
      <c r="AM273" s="28"/>
      <c r="AN273" s="28"/>
      <c r="AO273" s="28"/>
      <c r="AP273" s="28"/>
      <c r="AQ273" s="23"/>
      <c r="AR273" s="23"/>
      <c r="AS273" s="23"/>
      <c r="AT273" s="23"/>
      <c r="AU273" s="28" t="s">
        <v>171</v>
      </c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</row>
  </sheetData>
  <mergeCells count="1866">
    <mergeCell ref="AU217:AY217"/>
    <mergeCell ref="AZ217:BD217"/>
    <mergeCell ref="A217:F217"/>
    <mergeCell ref="G217:S217"/>
    <mergeCell ref="T217:Z217"/>
    <mergeCell ref="AA217:AE217"/>
    <mergeCell ref="AF217:AJ217"/>
    <mergeCell ref="AK217:AO217"/>
    <mergeCell ref="AP217:AT217"/>
    <mergeCell ref="BO208:BS208"/>
    <mergeCell ref="AK208:AO208"/>
    <mergeCell ref="AP208:AT208"/>
    <mergeCell ref="AU208:AY208"/>
    <mergeCell ref="AZ208:BD208"/>
    <mergeCell ref="BE208:BI208"/>
    <mergeCell ref="BJ208:BN208"/>
    <mergeCell ref="A208:F208"/>
    <mergeCell ref="G208:S208"/>
    <mergeCell ref="T208:Z208"/>
    <mergeCell ref="AA208:AE208"/>
    <mergeCell ref="AF208:AJ208"/>
    <mergeCell ref="AX197:AZ197"/>
    <mergeCell ref="BA197:BC197"/>
    <mergeCell ref="BD197:BF197"/>
    <mergeCell ref="BG197:BI197"/>
    <mergeCell ref="BJ197:BL197"/>
    <mergeCell ref="A197:C197"/>
    <mergeCell ref="D197:V197"/>
    <mergeCell ref="W197:Y197"/>
    <mergeCell ref="Z197:AB197"/>
    <mergeCell ref="AC197:AE197"/>
    <mergeCell ref="AF197:AH197"/>
    <mergeCell ref="AI197:AK197"/>
    <mergeCell ref="A187:T187"/>
    <mergeCell ref="U187:Y187"/>
    <mergeCell ref="Z187:AD187"/>
    <mergeCell ref="AE187:AI187"/>
    <mergeCell ref="AJ187:AN187"/>
    <mergeCell ref="AO187:AS187"/>
    <mergeCell ref="AT187:AX187"/>
    <mergeCell ref="AY187:BC187"/>
    <mergeCell ref="BD187:BH187"/>
    <mergeCell ref="BE178:BI178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2:AA272"/>
    <mergeCell ref="AH272:AP272"/>
    <mergeCell ref="AU272:BF272"/>
    <mergeCell ref="AH273:AP273"/>
    <mergeCell ref="AU273:BF273"/>
    <mergeCell ref="A31:D31"/>
    <mergeCell ref="E31:T31"/>
    <mergeCell ref="U31:Y31"/>
    <mergeCell ref="Z31:AD31"/>
    <mergeCell ref="AE31:AH31"/>
    <mergeCell ref="A265:BL265"/>
    <mergeCell ref="A269:AA269"/>
    <mergeCell ref="AH269:AP269"/>
    <mergeCell ref="AU269:BF269"/>
    <mergeCell ref="AH270:AP270"/>
    <mergeCell ref="AU270:BF270"/>
    <mergeCell ref="AW257:BD257"/>
    <mergeCell ref="BE257:BL257"/>
    <mergeCell ref="A259:BL259"/>
    <mergeCell ref="A260:BL260"/>
    <mergeCell ref="A263:BL263"/>
    <mergeCell ref="A264:BL264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BE253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251:BL251"/>
    <mergeCell ref="A252:BL252"/>
    <mergeCell ref="A253:F254"/>
    <mergeCell ref="G253:S254"/>
    <mergeCell ref="T253:Y254"/>
    <mergeCell ref="Z253:AD254"/>
    <mergeCell ref="AE253:AJ254"/>
    <mergeCell ref="AK253:AP254"/>
    <mergeCell ref="AQ253:AV254"/>
    <mergeCell ref="AW253:BD254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T245:AW246"/>
    <mergeCell ref="AX245:BG245"/>
    <mergeCell ref="BH245:BL246"/>
    <mergeCell ref="Z246:AD246"/>
    <mergeCell ref="AE246:AI246"/>
    <mergeCell ref="AX246:BB246"/>
    <mergeCell ref="BC246:BG246"/>
    <mergeCell ref="A243:BL243"/>
    <mergeCell ref="A244:F246"/>
    <mergeCell ref="G244:P246"/>
    <mergeCell ref="Q244:AN244"/>
    <mergeCell ref="AO244:BL244"/>
    <mergeCell ref="Q245:U246"/>
    <mergeCell ref="V245:Y246"/>
    <mergeCell ref="Z245:AI245"/>
    <mergeCell ref="AJ245:AN246"/>
    <mergeCell ref="AO245:AS246"/>
    <mergeCell ref="AK240:AP240"/>
    <mergeCell ref="AQ240:AV240"/>
    <mergeCell ref="AW240:BA240"/>
    <mergeCell ref="BB240:BF240"/>
    <mergeCell ref="BG240:BL240"/>
    <mergeCell ref="A242:BL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2:BS202"/>
    <mergeCell ref="A203:F204"/>
    <mergeCell ref="G203:S204"/>
    <mergeCell ref="T203:Z204"/>
    <mergeCell ref="AA203:AO203"/>
    <mergeCell ref="AP203:BD203"/>
    <mergeCell ref="BE203:BS203"/>
    <mergeCell ref="AA204:AE204"/>
    <mergeCell ref="AF204:AJ204"/>
    <mergeCell ref="AK204:AO204"/>
    <mergeCell ref="BA196:BC196"/>
    <mergeCell ref="BD196:BF196"/>
    <mergeCell ref="BG196:BI196"/>
    <mergeCell ref="BJ196:BL196"/>
    <mergeCell ref="A200:BL200"/>
    <mergeCell ref="A201:BS201"/>
    <mergeCell ref="AL197:AN197"/>
    <mergeCell ref="AO197:AQ197"/>
    <mergeCell ref="AR197:AT197"/>
    <mergeCell ref="AU197:AW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C194:AE194"/>
    <mergeCell ref="AF194:AH194"/>
    <mergeCell ref="BJ192:BL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1:C193"/>
    <mergeCell ref="D191:V193"/>
    <mergeCell ref="W191:AH191"/>
    <mergeCell ref="AI191:AT191"/>
    <mergeCell ref="AU191:AZ191"/>
    <mergeCell ref="BA191:BF191"/>
    <mergeCell ref="AT186:AX186"/>
    <mergeCell ref="AY186:BC186"/>
    <mergeCell ref="BD186:BH186"/>
    <mergeCell ref="BI186:BM186"/>
    <mergeCell ref="BN186:BR186"/>
    <mergeCell ref="A190:BL190"/>
    <mergeCell ref="BI187:BM187"/>
    <mergeCell ref="BN187:BR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47:AT147"/>
    <mergeCell ref="AU147:AY147"/>
    <mergeCell ref="AZ147:BD147"/>
    <mergeCell ref="BE147:BI147"/>
    <mergeCell ref="A180:BL180"/>
    <mergeCell ref="A181:BR181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09:BX109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100:AS100"/>
    <mergeCell ref="AT100:AX100"/>
    <mergeCell ref="AY100:BC100"/>
    <mergeCell ref="BD100:BH100"/>
    <mergeCell ref="A103:BL103"/>
    <mergeCell ref="A104:BL104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BQ92:BT92"/>
    <mergeCell ref="BU92:BY92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96 A100">
    <cfRule type="cellIs" dxfId="177" priority="133" stopIfTrue="1" operator="equal">
      <formula>A91</formula>
    </cfRule>
  </conditionalFormatting>
  <conditionalFormatting sqref="A109:C109 A147:C147">
    <cfRule type="cellIs" dxfId="176" priority="134" stopIfTrue="1" operator="equal">
      <formula>A108</formula>
    </cfRule>
    <cfRule type="cellIs" dxfId="175" priority="135" stopIfTrue="1" operator="equal">
      <formula>0</formula>
    </cfRule>
  </conditionalFormatting>
  <conditionalFormatting sqref="A101">
    <cfRule type="cellIs" dxfId="174" priority="269" stopIfTrue="1" operator="equal">
      <formula>A100</formula>
    </cfRule>
  </conditionalFormatting>
  <conditionalFormatting sqref="A197">
    <cfRule type="cellIs" dxfId="173" priority="2" stopIfTrue="1" operator="equal">
      <formula>A196</formula>
    </cfRule>
  </conditionalFormatting>
  <conditionalFormatting sqref="A110:C110">
    <cfRule type="cellIs" dxfId="172" priority="129" stopIfTrue="1" operator="equal">
      <formula>A109</formula>
    </cfRule>
    <cfRule type="cellIs" dxfId="171" priority="130" stopIfTrue="1" operator="equal">
      <formula>0</formula>
    </cfRule>
  </conditionalFormatting>
  <conditionalFormatting sqref="A111:C111">
    <cfRule type="cellIs" dxfId="170" priority="127" stopIfTrue="1" operator="equal">
      <formula>A110</formula>
    </cfRule>
    <cfRule type="cellIs" dxfId="169" priority="128" stopIfTrue="1" operator="equal">
      <formula>0</formula>
    </cfRule>
  </conditionalFormatting>
  <conditionalFormatting sqref="A112:C112">
    <cfRule type="cellIs" dxfId="168" priority="125" stopIfTrue="1" operator="equal">
      <formula>A111</formula>
    </cfRule>
    <cfRule type="cellIs" dxfId="167" priority="126" stopIfTrue="1" operator="equal">
      <formula>0</formula>
    </cfRule>
  </conditionalFormatting>
  <conditionalFormatting sqref="A113:C113">
    <cfRule type="cellIs" dxfId="166" priority="123" stopIfTrue="1" operator="equal">
      <formula>A112</formula>
    </cfRule>
    <cfRule type="cellIs" dxfId="165" priority="124" stopIfTrue="1" operator="equal">
      <formula>0</formula>
    </cfRule>
  </conditionalFormatting>
  <conditionalFormatting sqref="A114:C114">
    <cfRule type="cellIs" dxfId="164" priority="121" stopIfTrue="1" operator="equal">
      <formula>A113</formula>
    </cfRule>
    <cfRule type="cellIs" dxfId="163" priority="122" stopIfTrue="1" operator="equal">
      <formula>0</formula>
    </cfRule>
  </conditionalFormatting>
  <conditionalFormatting sqref="A115:C115">
    <cfRule type="cellIs" dxfId="162" priority="119" stopIfTrue="1" operator="equal">
      <formula>A114</formula>
    </cfRule>
    <cfRule type="cellIs" dxfId="161" priority="120" stopIfTrue="1" operator="equal">
      <formula>0</formula>
    </cfRule>
  </conditionalFormatting>
  <conditionalFormatting sqref="A116:C116">
    <cfRule type="cellIs" dxfId="160" priority="117" stopIfTrue="1" operator="equal">
      <formula>A115</formula>
    </cfRule>
    <cfRule type="cellIs" dxfId="159" priority="118" stopIfTrue="1" operator="equal">
      <formula>0</formula>
    </cfRule>
  </conditionalFormatting>
  <conditionalFormatting sqref="A117:C117">
    <cfRule type="cellIs" dxfId="158" priority="115" stopIfTrue="1" operator="equal">
      <formula>A116</formula>
    </cfRule>
    <cfRule type="cellIs" dxfId="157" priority="116" stopIfTrue="1" operator="equal">
      <formula>0</formula>
    </cfRule>
  </conditionalFormatting>
  <conditionalFormatting sqref="A118:C118">
    <cfRule type="cellIs" dxfId="156" priority="113" stopIfTrue="1" operator="equal">
      <formula>A117</formula>
    </cfRule>
    <cfRule type="cellIs" dxfId="155" priority="114" stopIfTrue="1" operator="equal">
      <formula>0</formula>
    </cfRule>
  </conditionalFormatting>
  <conditionalFormatting sqref="A119:C119">
    <cfRule type="cellIs" dxfId="154" priority="111" stopIfTrue="1" operator="equal">
      <formula>A118</formula>
    </cfRule>
    <cfRule type="cellIs" dxfId="153" priority="112" stopIfTrue="1" operator="equal">
      <formula>0</formula>
    </cfRule>
  </conditionalFormatting>
  <conditionalFormatting sqref="A120:C120">
    <cfRule type="cellIs" dxfId="152" priority="109" stopIfTrue="1" operator="equal">
      <formula>A119</formula>
    </cfRule>
    <cfRule type="cellIs" dxfId="151" priority="110" stopIfTrue="1" operator="equal">
      <formula>0</formula>
    </cfRule>
  </conditionalFormatting>
  <conditionalFormatting sqref="A121:C121">
    <cfRule type="cellIs" dxfId="150" priority="107" stopIfTrue="1" operator="equal">
      <formula>A120</formula>
    </cfRule>
    <cfRule type="cellIs" dxfId="149" priority="108" stopIfTrue="1" operator="equal">
      <formula>0</formula>
    </cfRule>
  </conditionalFormatting>
  <conditionalFormatting sqref="A122:C122">
    <cfRule type="cellIs" dxfId="148" priority="105" stopIfTrue="1" operator="equal">
      <formula>A121</formula>
    </cfRule>
    <cfRule type="cellIs" dxfId="147" priority="106" stopIfTrue="1" operator="equal">
      <formula>0</formula>
    </cfRule>
  </conditionalFormatting>
  <conditionalFormatting sqref="A123:C123">
    <cfRule type="cellIs" dxfId="146" priority="103" stopIfTrue="1" operator="equal">
      <formula>A122</formula>
    </cfRule>
    <cfRule type="cellIs" dxfId="145" priority="104" stopIfTrue="1" operator="equal">
      <formula>0</formula>
    </cfRule>
  </conditionalFormatting>
  <conditionalFormatting sqref="A124:C124">
    <cfRule type="cellIs" dxfId="144" priority="101" stopIfTrue="1" operator="equal">
      <formula>A123</formula>
    </cfRule>
    <cfRule type="cellIs" dxfId="143" priority="102" stopIfTrue="1" operator="equal">
      <formula>0</formula>
    </cfRule>
  </conditionalFormatting>
  <conditionalFormatting sqref="A125:C125">
    <cfRule type="cellIs" dxfId="142" priority="99" stopIfTrue="1" operator="equal">
      <formula>A124</formula>
    </cfRule>
    <cfRule type="cellIs" dxfId="141" priority="100" stopIfTrue="1" operator="equal">
      <formula>0</formula>
    </cfRule>
  </conditionalFormatting>
  <conditionalFormatting sqref="A126:C126">
    <cfRule type="cellIs" dxfId="140" priority="97" stopIfTrue="1" operator="equal">
      <formula>A125</formula>
    </cfRule>
    <cfRule type="cellIs" dxfId="139" priority="98" stopIfTrue="1" operator="equal">
      <formula>0</formula>
    </cfRule>
  </conditionalFormatting>
  <conditionalFormatting sqref="A127:C127">
    <cfRule type="cellIs" dxfId="138" priority="95" stopIfTrue="1" operator="equal">
      <formula>A126</formula>
    </cfRule>
    <cfRule type="cellIs" dxfId="137" priority="96" stopIfTrue="1" operator="equal">
      <formula>0</formula>
    </cfRule>
  </conditionalFormatting>
  <conditionalFormatting sqref="A128:C128">
    <cfRule type="cellIs" dxfId="136" priority="93" stopIfTrue="1" operator="equal">
      <formula>A127</formula>
    </cfRule>
    <cfRule type="cellIs" dxfId="135" priority="94" stopIfTrue="1" operator="equal">
      <formula>0</formula>
    </cfRule>
  </conditionalFormatting>
  <conditionalFormatting sqref="A129:C129">
    <cfRule type="cellIs" dxfId="134" priority="91" stopIfTrue="1" operator="equal">
      <formula>A128</formula>
    </cfRule>
    <cfRule type="cellIs" dxfId="133" priority="92" stopIfTrue="1" operator="equal">
      <formula>0</formula>
    </cfRule>
  </conditionalFormatting>
  <conditionalFormatting sqref="A130:C130">
    <cfRule type="cellIs" dxfId="132" priority="89" stopIfTrue="1" operator="equal">
      <formula>A129</formula>
    </cfRule>
    <cfRule type="cellIs" dxfId="131" priority="90" stopIfTrue="1" operator="equal">
      <formula>0</formula>
    </cfRule>
  </conditionalFormatting>
  <conditionalFormatting sqref="A131:C131">
    <cfRule type="cellIs" dxfId="130" priority="87" stopIfTrue="1" operator="equal">
      <formula>A130</formula>
    </cfRule>
    <cfRule type="cellIs" dxfId="129" priority="88" stopIfTrue="1" operator="equal">
      <formula>0</formula>
    </cfRule>
  </conditionalFormatting>
  <conditionalFormatting sqref="A132:C132">
    <cfRule type="cellIs" dxfId="128" priority="85" stopIfTrue="1" operator="equal">
      <formula>A131</formula>
    </cfRule>
    <cfRule type="cellIs" dxfId="127" priority="86" stopIfTrue="1" operator="equal">
      <formula>0</formula>
    </cfRule>
  </conditionalFormatting>
  <conditionalFormatting sqref="A133:C133">
    <cfRule type="cellIs" dxfId="126" priority="83" stopIfTrue="1" operator="equal">
      <formula>A132</formula>
    </cfRule>
    <cfRule type="cellIs" dxfId="125" priority="84" stopIfTrue="1" operator="equal">
      <formula>0</formula>
    </cfRule>
  </conditionalFormatting>
  <conditionalFormatting sqref="A134:C134">
    <cfRule type="cellIs" dxfId="124" priority="81" stopIfTrue="1" operator="equal">
      <formula>A133</formula>
    </cfRule>
    <cfRule type="cellIs" dxfId="123" priority="82" stopIfTrue="1" operator="equal">
      <formula>0</formula>
    </cfRule>
  </conditionalFormatting>
  <conditionalFormatting sqref="A135:C135">
    <cfRule type="cellIs" dxfId="122" priority="79" stopIfTrue="1" operator="equal">
      <formula>A134</formula>
    </cfRule>
    <cfRule type="cellIs" dxfId="121" priority="80" stopIfTrue="1" operator="equal">
      <formula>0</formula>
    </cfRule>
  </conditionalFormatting>
  <conditionalFormatting sqref="A136:C136">
    <cfRule type="cellIs" dxfId="120" priority="77" stopIfTrue="1" operator="equal">
      <formula>A135</formula>
    </cfRule>
    <cfRule type="cellIs" dxfId="119" priority="78" stopIfTrue="1" operator="equal">
      <formula>0</formula>
    </cfRule>
  </conditionalFormatting>
  <conditionalFormatting sqref="A137:C137">
    <cfRule type="cellIs" dxfId="118" priority="75" stopIfTrue="1" operator="equal">
      <formula>A136</formula>
    </cfRule>
    <cfRule type="cellIs" dxfId="117" priority="76" stopIfTrue="1" operator="equal">
      <formula>0</formula>
    </cfRule>
  </conditionalFormatting>
  <conditionalFormatting sqref="A138:C138">
    <cfRule type="cellIs" dxfId="116" priority="73" stopIfTrue="1" operator="equal">
      <formula>A137</formula>
    </cfRule>
    <cfRule type="cellIs" dxfId="115" priority="74" stopIfTrue="1" operator="equal">
      <formula>0</formula>
    </cfRule>
  </conditionalFormatting>
  <conditionalFormatting sqref="A139:C139">
    <cfRule type="cellIs" dxfId="114" priority="71" stopIfTrue="1" operator="equal">
      <formula>A138</formula>
    </cfRule>
    <cfRule type="cellIs" dxfId="113" priority="72" stopIfTrue="1" operator="equal">
      <formula>0</formula>
    </cfRule>
  </conditionalFormatting>
  <conditionalFormatting sqref="A140:C140">
    <cfRule type="cellIs" dxfId="112" priority="69" stopIfTrue="1" operator="equal">
      <formula>A139</formula>
    </cfRule>
    <cfRule type="cellIs" dxfId="111" priority="70" stopIfTrue="1" operator="equal">
      <formula>0</formula>
    </cfRule>
  </conditionalFormatting>
  <conditionalFormatting sqref="A148:C148">
    <cfRule type="cellIs" dxfId="110" priority="65" stopIfTrue="1" operator="equal">
      <formula>A147</formula>
    </cfRule>
    <cfRule type="cellIs" dxfId="109" priority="66" stopIfTrue="1" operator="equal">
      <formula>0</formula>
    </cfRule>
  </conditionalFormatting>
  <conditionalFormatting sqref="A149:C149">
    <cfRule type="cellIs" dxfId="108" priority="63" stopIfTrue="1" operator="equal">
      <formula>A148</formula>
    </cfRule>
    <cfRule type="cellIs" dxfId="107" priority="64" stopIfTrue="1" operator="equal">
      <formula>0</formula>
    </cfRule>
  </conditionalFormatting>
  <conditionalFormatting sqref="A150:C150">
    <cfRule type="cellIs" dxfId="106" priority="61" stopIfTrue="1" operator="equal">
      <formula>A149</formula>
    </cfRule>
    <cfRule type="cellIs" dxfId="105" priority="62" stopIfTrue="1" operator="equal">
      <formula>0</formula>
    </cfRule>
  </conditionalFormatting>
  <conditionalFormatting sqref="A151:C151">
    <cfRule type="cellIs" dxfId="104" priority="59" stopIfTrue="1" operator="equal">
      <formula>A150</formula>
    </cfRule>
    <cfRule type="cellIs" dxfId="103" priority="60" stopIfTrue="1" operator="equal">
      <formula>0</formula>
    </cfRule>
  </conditionalFormatting>
  <conditionalFormatting sqref="A152:C152">
    <cfRule type="cellIs" dxfId="102" priority="57" stopIfTrue="1" operator="equal">
      <formula>A151</formula>
    </cfRule>
    <cfRule type="cellIs" dxfId="101" priority="58" stopIfTrue="1" operator="equal">
      <formula>0</formula>
    </cfRule>
  </conditionalFormatting>
  <conditionalFormatting sqref="A153:C153">
    <cfRule type="cellIs" dxfId="100" priority="55" stopIfTrue="1" operator="equal">
      <formula>A152</formula>
    </cfRule>
    <cfRule type="cellIs" dxfId="99" priority="56" stopIfTrue="1" operator="equal">
      <formula>0</formula>
    </cfRule>
  </conditionalFormatting>
  <conditionalFormatting sqref="A154:C154">
    <cfRule type="cellIs" dxfId="98" priority="53" stopIfTrue="1" operator="equal">
      <formula>A153</formula>
    </cfRule>
    <cfRule type="cellIs" dxfId="97" priority="54" stopIfTrue="1" operator="equal">
      <formula>0</formula>
    </cfRule>
  </conditionalFormatting>
  <conditionalFormatting sqref="A155:C155">
    <cfRule type="cellIs" dxfId="96" priority="51" stopIfTrue="1" operator="equal">
      <formula>A154</formula>
    </cfRule>
    <cfRule type="cellIs" dxfId="95" priority="52" stopIfTrue="1" operator="equal">
      <formula>0</formula>
    </cfRule>
  </conditionalFormatting>
  <conditionalFormatting sqref="A156:C156">
    <cfRule type="cellIs" dxfId="94" priority="49" stopIfTrue="1" operator="equal">
      <formula>A155</formula>
    </cfRule>
    <cfRule type="cellIs" dxfId="93" priority="50" stopIfTrue="1" operator="equal">
      <formula>0</formula>
    </cfRule>
  </conditionalFormatting>
  <conditionalFormatting sqref="A157:C157">
    <cfRule type="cellIs" dxfId="92" priority="47" stopIfTrue="1" operator="equal">
      <formula>A156</formula>
    </cfRule>
    <cfRule type="cellIs" dxfId="91" priority="48" stopIfTrue="1" operator="equal">
      <formula>0</formula>
    </cfRule>
  </conditionalFormatting>
  <conditionalFormatting sqref="A158:C158">
    <cfRule type="cellIs" dxfId="90" priority="45" stopIfTrue="1" operator="equal">
      <formula>A157</formula>
    </cfRule>
    <cfRule type="cellIs" dxfId="89" priority="46" stopIfTrue="1" operator="equal">
      <formula>0</formula>
    </cfRule>
  </conditionalFormatting>
  <conditionalFormatting sqref="A159:C159">
    <cfRule type="cellIs" dxfId="88" priority="43" stopIfTrue="1" operator="equal">
      <formula>A158</formula>
    </cfRule>
    <cfRule type="cellIs" dxfId="87" priority="44" stopIfTrue="1" operator="equal">
      <formula>0</formula>
    </cfRule>
  </conditionalFormatting>
  <conditionalFormatting sqref="A160:C160">
    <cfRule type="cellIs" dxfId="86" priority="41" stopIfTrue="1" operator="equal">
      <formula>A159</formula>
    </cfRule>
    <cfRule type="cellIs" dxfId="85" priority="42" stopIfTrue="1" operator="equal">
      <formula>0</formula>
    </cfRule>
  </conditionalFormatting>
  <conditionalFormatting sqref="A161:C161">
    <cfRule type="cellIs" dxfId="84" priority="39" stopIfTrue="1" operator="equal">
      <formula>A160</formula>
    </cfRule>
    <cfRule type="cellIs" dxfId="83" priority="40" stopIfTrue="1" operator="equal">
      <formula>0</formula>
    </cfRule>
  </conditionalFormatting>
  <conditionalFormatting sqref="A162:C162">
    <cfRule type="cellIs" dxfId="82" priority="37" stopIfTrue="1" operator="equal">
      <formula>A161</formula>
    </cfRule>
    <cfRule type="cellIs" dxfId="81" priority="38" stopIfTrue="1" operator="equal">
      <formula>0</formula>
    </cfRule>
  </conditionalFormatting>
  <conditionalFormatting sqref="A163:C163">
    <cfRule type="cellIs" dxfId="80" priority="35" stopIfTrue="1" operator="equal">
      <formula>A162</formula>
    </cfRule>
    <cfRule type="cellIs" dxfId="79" priority="36" stopIfTrue="1" operator="equal">
      <formula>0</formula>
    </cfRule>
  </conditionalFormatting>
  <conditionalFormatting sqref="A164:C164">
    <cfRule type="cellIs" dxfId="78" priority="33" stopIfTrue="1" operator="equal">
      <formula>A163</formula>
    </cfRule>
    <cfRule type="cellIs" dxfId="77" priority="34" stopIfTrue="1" operator="equal">
      <formula>0</formula>
    </cfRule>
  </conditionalFormatting>
  <conditionalFormatting sqref="A165:C165">
    <cfRule type="cellIs" dxfId="76" priority="31" stopIfTrue="1" operator="equal">
      <formula>A164</formula>
    </cfRule>
    <cfRule type="cellIs" dxfId="75" priority="32" stopIfTrue="1" operator="equal">
      <formula>0</formula>
    </cfRule>
  </conditionalFormatting>
  <conditionalFormatting sqref="A166:C166">
    <cfRule type="cellIs" dxfId="74" priority="29" stopIfTrue="1" operator="equal">
      <formula>A165</formula>
    </cfRule>
    <cfRule type="cellIs" dxfId="73" priority="30" stopIfTrue="1" operator="equal">
      <formula>0</formula>
    </cfRule>
  </conditionalFormatting>
  <conditionalFormatting sqref="A167:C167">
    <cfRule type="cellIs" dxfId="72" priority="27" stopIfTrue="1" operator="equal">
      <formula>A166</formula>
    </cfRule>
    <cfRule type="cellIs" dxfId="71" priority="28" stopIfTrue="1" operator="equal">
      <formula>0</formula>
    </cfRule>
  </conditionalFormatting>
  <conditionalFormatting sqref="A168:C168">
    <cfRule type="cellIs" dxfId="70" priority="25" stopIfTrue="1" operator="equal">
      <formula>A167</formula>
    </cfRule>
    <cfRule type="cellIs" dxfId="69" priority="26" stopIfTrue="1" operator="equal">
      <formula>0</formula>
    </cfRule>
  </conditionalFormatting>
  <conditionalFormatting sqref="A169:C169">
    <cfRule type="cellIs" dxfId="68" priority="23" stopIfTrue="1" operator="equal">
      <formula>A168</formula>
    </cfRule>
    <cfRule type="cellIs" dxfId="67" priority="24" stopIfTrue="1" operator="equal">
      <formula>0</formula>
    </cfRule>
  </conditionalFormatting>
  <conditionalFormatting sqref="A170:C170">
    <cfRule type="cellIs" dxfId="66" priority="21" stopIfTrue="1" operator="equal">
      <formula>A169</formula>
    </cfRule>
    <cfRule type="cellIs" dxfId="65" priority="22" stopIfTrue="1" operator="equal">
      <formula>0</formula>
    </cfRule>
  </conditionalFormatting>
  <conditionalFormatting sqref="A171:C171">
    <cfRule type="cellIs" dxfId="64" priority="19" stopIfTrue="1" operator="equal">
      <formula>A170</formula>
    </cfRule>
    <cfRule type="cellIs" dxfId="63" priority="20" stopIfTrue="1" operator="equal">
      <formula>0</formula>
    </cfRule>
  </conditionalFormatting>
  <conditionalFormatting sqref="A172:C172">
    <cfRule type="cellIs" dxfId="62" priority="17" stopIfTrue="1" operator="equal">
      <formula>A171</formula>
    </cfRule>
    <cfRule type="cellIs" dxfId="61" priority="18" stopIfTrue="1" operator="equal">
      <formula>0</formula>
    </cfRule>
  </conditionalFormatting>
  <conditionalFormatting sqref="A173:C173">
    <cfRule type="cellIs" dxfId="60" priority="15" stopIfTrue="1" operator="equal">
      <formula>A172</formula>
    </cfRule>
    <cfRule type="cellIs" dxfId="59" priority="16" stopIfTrue="1" operator="equal">
      <formula>0</formula>
    </cfRule>
  </conditionalFormatting>
  <conditionalFormatting sqref="A174:C174">
    <cfRule type="cellIs" dxfId="58" priority="13" stopIfTrue="1" operator="equal">
      <formula>A173</formula>
    </cfRule>
    <cfRule type="cellIs" dxfId="57" priority="14" stopIfTrue="1" operator="equal">
      <formula>0</formula>
    </cfRule>
  </conditionalFormatting>
  <conditionalFormatting sqref="A175:C175">
    <cfRule type="cellIs" dxfId="56" priority="11" stopIfTrue="1" operator="equal">
      <formula>A174</formula>
    </cfRule>
    <cfRule type="cellIs" dxfId="55" priority="12" stopIfTrue="1" operator="equal">
      <formula>0</formula>
    </cfRule>
  </conditionalFormatting>
  <conditionalFormatting sqref="A176:C176">
    <cfRule type="cellIs" dxfId="54" priority="9" stopIfTrue="1" operator="equal">
      <formula>A175</formula>
    </cfRule>
    <cfRule type="cellIs" dxfId="53" priority="10" stopIfTrue="1" operator="equal">
      <formula>0</formula>
    </cfRule>
  </conditionalFormatting>
  <conditionalFormatting sqref="A177:C177">
    <cfRule type="cellIs" dxfId="52" priority="7" stopIfTrue="1" operator="equal">
      <formula>A176</formula>
    </cfRule>
    <cfRule type="cellIs" dxfId="51" priority="8" stopIfTrue="1" operator="equal">
      <formula>0</formula>
    </cfRule>
  </conditionalFormatting>
  <conditionalFormatting sqref="A178:C178">
    <cfRule type="cellIs" dxfId="50" priority="5" stopIfTrue="1" operator="equal">
      <formula>A177</formula>
    </cfRule>
    <cfRule type="cellIs" dxfId="4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216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347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348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349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350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344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60" customHeight="1" x14ac:dyDescent="0.2">
      <c r="A18" s="125" t="s">
        <v>345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25" customHeight="1" x14ac:dyDescent="0.2">
      <c r="A21" s="125" t="s">
        <v>346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1340847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1340847</v>
      </c>
      <c r="AJ30" s="97"/>
      <c r="AK30" s="97"/>
      <c r="AL30" s="97"/>
      <c r="AM30" s="98"/>
      <c r="AN30" s="96">
        <v>1719311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1719311</v>
      </c>
      <c r="BC30" s="97"/>
      <c r="BD30" s="97"/>
      <c r="BE30" s="97"/>
      <c r="BF30" s="98"/>
      <c r="BG30" s="96">
        <v>258620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258620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1340847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1340847</v>
      </c>
      <c r="AJ31" s="105"/>
      <c r="AK31" s="105"/>
      <c r="AL31" s="105"/>
      <c r="AM31" s="106"/>
      <c r="AN31" s="104">
        <v>1719311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1719311</v>
      </c>
      <c r="BC31" s="105"/>
      <c r="BD31" s="105"/>
      <c r="BE31" s="105"/>
      <c r="BF31" s="106"/>
      <c r="BG31" s="104">
        <v>258620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258620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25.5" customHeight="1" x14ac:dyDescent="0.2">
      <c r="A50" s="89">
        <v>2610</v>
      </c>
      <c r="B50" s="90"/>
      <c r="C50" s="90"/>
      <c r="D50" s="91"/>
      <c r="E50" s="92" t="s">
        <v>273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1340847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1340847</v>
      </c>
      <c r="AJ50" s="97"/>
      <c r="AK50" s="97"/>
      <c r="AL50" s="97"/>
      <c r="AM50" s="98"/>
      <c r="AN50" s="96">
        <v>1719311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1719311</v>
      </c>
      <c r="BC50" s="97"/>
      <c r="BD50" s="97"/>
      <c r="BE50" s="97"/>
      <c r="BF50" s="98"/>
      <c r="BG50" s="96">
        <v>258620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258620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1340847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1340847</v>
      </c>
      <c r="AJ51" s="105"/>
      <c r="AK51" s="105"/>
      <c r="AL51" s="105"/>
      <c r="AM51" s="106"/>
      <c r="AN51" s="104">
        <v>1719311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1719311</v>
      </c>
      <c r="BC51" s="105"/>
      <c r="BD51" s="105"/>
      <c r="BE51" s="105"/>
      <c r="BF51" s="106"/>
      <c r="BG51" s="104">
        <v>258620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258620</v>
      </c>
      <c r="BV51" s="105"/>
      <c r="BW51" s="105"/>
      <c r="BX51" s="105"/>
      <c r="BY51" s="106"/>
    </row>
    <row r="53" spans="1:79" ht="14.25" customHeight="1" x14ac:dyDescent="0.2">
      <c r="A53" s="29" t="s">
        <v>237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223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224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227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235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223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245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250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25.5" customHeight="1" x14ac:dyDescent="0.2">
      <c r="A67" s="89">
        <v>2610</v>
      </c>
      <c r="B67" s="90"/>
      <c r="C67" s="90"/>
      <c r="D67" s="91"/>
      <c r="E67" s="92" t="s">
        <v>273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">
      <c r="A70" s="29" t="s">
        <v>252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223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245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250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238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223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224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227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235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6" customFormat="1" ht="12.75" customHeight="1" x14ac:dyDescent="0.2">
      <c r="A86" s="86"/>
      <c r="B86" s="87"/>
      <c r="C86" s="87"/>
      <c r="D86" s="86" t="s">
        <v>147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104"/>
      <c r="V86" s="105"/>
      <c r="W86" s="105"/>
      <c r="X86" s="105"/>
      <c r="Y86" s="106"/>
      <c r="Z86" s="104"/>
      <c r="AA86" s="105"/>
      <c r="AB86" s="105"/>
      <c r="AC86" s="105"/>
      <c r="AD86" s="106"/>
      <c r="AE86" s="104"/>
      <c r="AF86" s="105"/>
      <c r="AG86" s="105"/>
      <c r="AH86" s="106"/>
      <c r="AI86" s="104">
        <f>IF(ISNUMBER(U86),U86,0)+IF(ISNUMBER(Z86),Z86,0)</f>
        <v>0</v>
      </c>
      <c r="AJ86" s="105"/>
      <c r="AK86" s="105"/>
      <c r="AL86" s="105"/>
      <c r="AM86" s="106"/>
      <c r="AN86" s="104"/>
      <c r="AO86" s="105"/>
      <c r="AP86" s="105"/>
      <c r="AQ86" s="105"/>
      <c r="AR86" s="106"/>
      <c r="AS86" s="104"/>
      <c r="AT86" s="105"/>
      <c r="AU86" s="105"/>
      <c r="AV86" s="105"/>
      <c r="AW86" s="106"/>
      <c r="AX86" s="104"/>
      <c r="AY86" s="105"/>
      <c r="AZ86" s="105"/>
      <c r="BA86" s="106"/>
      <c r="BB86" s="104">
        <f>IF(ISNUMBER(AN86),AN86,0)+IF(ISNUMBER(AS86),AS86,0)</f>
        <v>0</v>
      </c>
      <c r="BC86" s="105"/>
      <c r="BD86" s="105"/>
      <c r="BE86" s="105"/>
      <c r="BF86" s="106"/>
      <c r="BG86" s="104"/>
      <c r="BH86" s="105"/>
      <c r="BI86" s="105"/>
      <c r="BJ86" s="105"/>
      <c r="BK86" s="106"/>
      <c r="BL86" s="104"/>
      <c r="BM86" s="105"/>
      <c r="BN86" s="105"/>
      <c r="BO86" s="105"/>
      <c r="BP86" s="106"/>
      <c r="BQ86" s="104"/>
      <c r="BR86" s="105"/>
      <c r="BS86" s="105"/>
      <c r="BT86" s="106"/>
      <c r="BU86" s="104">
        <f>IF(ISNUMBER(BG86),BG86,0)+IF(ISNUMBER(BL86),BL86,0)</f>
        <v>0</v>
      </c>
      <c r="BV86" s="105"/>
      <c r="BW86" s="105"/>
      <c r="BX86" s="105"/>
      <c r="BY86" s="106"/>
      <c r="CA86" s="6" t="s">
        <v>34</v>
      </c>
    </row>
    <row r="88" spans="1:79" ht="14.25" customHeight="1" x14ac:dyDescent="0.2">
      <c r="A88" s="29" t="s">
        <v>253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75" t="s">
        <v>223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27" t="s">
        <v>245</v>
      </c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 t="s">
        <v>250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</row>
    <row r="91" spans="1:79" ht="54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8"/>
      <c r="AI91" s="59"/>
      <c r="AJ91" s="36" t="s">
        <v>5</v>
      </c>
      <c r="AK91" s="37"/>
      <c r="AL91" s="37"/>
      <c r="AM91" s="37"/>
      <c r="AN91" s="38"/>
      <c r="AO91" s="36" t="s">
        <v>4</v>
      </c>
      <c r="AP91" s="37"/>
      <c r="AQ91" s="37"/>
      <c r="AR91" s="37"/>
      <c r="AS91" s="38"/>
      <c r="AT91" s="36" t="s">
        <v>3</v>
      </c>
      <c r="AU91" s="37"/>
      <c r="AV91" s="37"/>
      <c r="AW91" s="37"/>
      <c r="AX91" s="38"/>
      <c r="AY91" s="57" t="s">
        <v>116</v>
      </c>
      <c r="AZ91" s="58"/>
      <c r="BA91" s="58"/>
      <c r="BB91" s="58"/>
      <c r="BC91" s="59"/>
      <c r="BD91" s="27" t="s">
        <v>96</v>
      </c>
      <c r="BE91" s="27"/>
      <c r="BF91" s="27"/>
      <c r="BG91" s="27"/>
      <c r="BH91" s="27"/>
    </row>
    <row r="92" spans="1:79" ht="15" customHeight="1" x14ac:dyDescent="0.2">
      <c r="A92" s="36" t="s">
        <v>168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7"/>
      <c r="AI92" s="38"/>
      <c r="AJ92" s="36">
        <v>6</v>
      </c>
      <c r="AK92" s="37"/>
      <c r="AL92" s="37"/>
      <c r="AM92" s="37"/>
      <c r="AN92" s="38"/>
      <c r="AO92" s="36">
        <v>7</v>
      </c>
      <c r="AP92" s="37"/>
      <c r="AQ92" s="37"/>
      <c r="AR92" s="37"/>
      <c r="AS92" s="38"/>
      <c r="AT92" s="36">
        <v>8</v>
      </c>
      <c r="AU92" s="37"/>
      <c r="AV92" s="37"/>
      <c r="AW92" s="37"/>
      <c r="AX92" s="38"/>
      <c r="AY92" s="36">
        <v>9</v>
      </c>
      <c r="AZ92" s="37"/>
      <c r="BA92" s="37"/>
      <c r="BB92" s="37"/>
      <c r="BC92" s="38"/>
      <c r="BD92" s="36">
        <v>10</v>
      </c>
      <c r="BE92" s="37"/>
      <c r="BF92" s="37"/>
      <c r="BG92" s="37"/>
      <c r="BH92" s="38"/>
    </row>
    <row r="93" spans="1:79" s="1" customFormat="1" ht="12.7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39" t="s">
        <v>60</v>
      </c>
      <c r="V93" s="40"/>
      <c r="W93" s="40"/>
      <c r="X93" s="40"/>
      <c r="Y93" s="41"/>
      <c r="Z93" s="39" t="s">
        <v>61</v>
      </c>
      <c r="AA93" s="40"/>
      <c r="AB93" s="40"/>
      <c r="AC93" s="40"/>
      <c r="AD93" s="41"/>
      <c r="AE93" s="39" t="s">
        <v>94</v>
      </c>
      <c r="AF93" s="40"/>
      <c r="AG93" s="40"/>
      <c r="AH93" s="40"/>
      <c r="AI93" s="41"/>
      <c r="AJ93" s="47" t="s">
        <v>170</v>
      </c>
      <c r="AK93" s="48"/>
      <c r="AL93" s="48"/>
      <c r="AM93" s="48"/>
      <c r="AN93" s="49"/>
      <c r="AO93" s="39" t="s">
        <v>62</v>
      </c>
      <c r="AP93" s="40"/>
      <c r="AQ93" s="40"/>
      <c r="AR93" s="40"/>
      <c r="AS93" s="41"/>
      <c r="AT93" s="39" t="s">
        <v>63</v>
      </c>
      <c r="AU93" s="40"/>
      <c r="AV93" s="40"/>
      <c r="AW93" s="40"/>
      <c r="AX93" s="41"/>
      <c r="AY93" s="39" t="s">
        <v>95</v>
      </c>
      <c r="AZ93" s="40"/>
      <c r="BA93" s="40"/>
      <c r="BB93" s="40"/>
      <c r="BC93" s="41"/>
      <c r="BD93" s="50" t="s">
        <v>170</v>
      </c>
      <c r="BE93" s="50"/>
      <c r="BF93" s="50"/>
      <c r="BG93" s="50"/>
      <c r="BH93" s="50"/>
      <c r="CA93" s="1" t="s">
        <v>35</v>
      </c>
    </row>
    <row r="94" spans="1:79" s="6" customFormat="1" ht="12.75" customHeight="1" x14ac:dyDescent="0.2">
      <c r="A94" s="86"/>
      <c r="B94" s="87"/>
      <c r="C94" s="87"/>
      <c r="D94" s="86" t="s">
        <v>147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8"/>
      <c r="U94" s="104"/>
      <c r="V94" s="105"/>
      <c r="W94" s="105"/>
      <c r="X94" s="105"/>
      <c r="Y94" s="106"/>
      <c r="Z94" s="104"/>
      <c r="AA94" s="105"/>
      <c r="AB94" s="105"/>
      <c r="AC94" s="105"/>
      <c r="AD94" s="106"/>
      <c r="AE94" s="103"/>
      <c r="AF94" s="103"/>
      <c r="AG94" s="103"/>
      <c r="AH94" s="103"/>
      <c r="AI94" s="103"/>
      <c r="AJ94" s="85">
        <f>IF(ISNUMBER(U94),U94,0)+IF(ISNUMBER(Z94),Z94,0)</f>
        <v>0</v>
      </c>
      <c r="AK94" s="85"/>
      <c r="AL94" s="85"/>
      <c r="AM94" s="85"/>
      <c r="AN94" s="85"/>
      <c r="AO94" s="103"/>
      <c r="AP94" s="103"/>
      <c r="AQ94" s="103"/>
      <c r="AR94" s="103"/>
      <c r="AS94" s="103"/>
      <c r="AT94" s="85"/>
      <c r="AU94" s="85"/>
      <c r="AV94" s="85"/>
      <c r="AW94" s="85"/>
      <c r="AX94" s="85"/>
      <c r="AY94" s="103"/>
      <c r="AZ94" s="103"/>
      <c r="BA94" s="103"/>
      <c r="BB94" s="103"/>
      <c r="BC94" s="103"/>
      <c r="BD94" s="85">
        <f>IF(ISNUMBER(AO94),AO94,0)+IF(ISNUMBER(AT94),AT94,0)</f>
        <v>0</v>
      </c>
      <c r="BE94" s="85"/>
      <c r="BF94" s="85"/>
      <c r="BG94" s="85"/>
      <c r="BH94" s="85"/>
      <c r="CA94" s="6" t="s">
        <v>36</v>
      </c>
    </row>
    <row r="95" spans="1:79" s="5" customFormat="1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7" spans="1:79" ht="14.25" customHeight="1" x14ac:dyDescent="0.2">
      <c r="A97" s="29" t="s">
        <v>152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239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23.1" customHeight="1" x14ac:dyDescent="0.2">
      <c r="A99" s="51" t="s">
        <v>6</v>
      </c>
      <c r="B99" s="52"/>
      <c r="C99" s="52"/>
      <c r="D99" s="27" t="s">
        <v>9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 t="s">
        <v>8</v>
      </c>
      <c r="R99" s="27"/>
      <c r="S99" s="27"/>
      <c r="T99" s="27"/>
      <c r="U99" s="27"/>
      <c r="V99" s="27" t="s">
        <v>7</v>
      </c>
      <c r="W99" s="27"/>
      <c r="X99" s="27"/>
      <c r="Y99" s="27"/>
      <c r="Z99" s="27"/>
      <c r="AA99" s="27"/>
      <c r="AB99" s="27"/>
      <c r="AC99" s="27"/>
      <c r="AD99" s="27"/>
      <c r="AE99" s="27"/>
      <c r="AF99" s="36" t="s">
        <v>224</v>
      </c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36" t="s">
        <v>227</v>
      </c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8"/>
      <c r="BJ99" s="36" t="s">
        <v>235</v>
      </c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8"/>
    </row>
    <row r="100" spans="1:79" ht="32.25" customHeight="1" x14ac:dyDescent="0.2">
      <c r="A100" s="54"/>
      <c r="B100" s="55"/>
      <c r="C100" s="55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 t="s">
        <v>4</v>
      </c>
      <c r="AG100" s="27"/>
      <c r="AH100" s="27"/>
      <c r="AI100" s="27"/>
      <c r="AJ100" s="27"/>
      <c r="AK100" s="27" t="s">
        <v>3</v>
      </c>
      <c r="AL100" s="27"/>
      <c r="AM100" s="27"/>
      <c r="AN100" s="27"/>
      <c r="AO100" s="27"/>
      <c r="AP100" s="27" t="s">
        <v>123</v>
      </c>
      <c r="AQ100" s="27"/>
      <c r="AR100" s="27"/>
      <c r="AS100" s="27"/>
      <c r="AT100" s="27"/>
      <c r="AU100" s="27" t="s">
        <v>4</v>
      </c>
      <c r="AV100" s="27"/>
      <c r="AW100" s="27"/>
      <c r="AX100" s="27"/>
      <c r="AY100" s="27"/>
      <c r="AZ100" s="27" t="s">
        <v>3</v>
      </c>
      <c r="BA100" s="27"/>
      <c r="BB100" s="27"/>
      <c r="BC100" s="27"/>
      <c r="BD100" s="27"/>
      <c r="BE100" s="27" t="s">
        <v>90</v>
      </c>
      <c r="BF100" s="27"/>
      <c r="BG100" s="27"/>
      <c r="BH100" s="27"/>
      <c r="BI100" s="27"/>
      <c r="BJ100" s="27" t="s">
        <v>4</v>
      </c>
      <c r="BK100" s="27"/>
      <c r="BL100" s="27"/>
      <c r="BM100" s="27"/>
      <c r="BN100" s="27"/>
      <c r="BO100" s="27" t="s">
        <v>3</v>
      </c>
      <c r="BP100" s="27"/>
      <c r="BQ100" s="27"/>
      <c r="BR100" s="27"/>
      <c r="BS100" s="27"/>
      <c r="BT100" s="27" t="s">
        <v>97</v>
      </c>
      <c r="BU100" s="27"/>
      <c r="BV100" s="27"/>
      <c r="BW100" s="27"/>
      <c r="BX100" s="27"/>
    </row>
    <row r="101" spans="1:79" ht="15" customHeight="1" x14ac:dyDescent="0.2">
      <c r="A101" s="36">
        <v>1</v>
      </c>
      <c r="B101" s="37"/>
      <c r="C101" s="37"/>
      <c r="D101" s="27">
        <v>2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>
        <v>3</v>
      </c>
      <c r="R101" s="27"/>
      <c r="S101" s="27"/>
      <c r="T101" s="27"/>
      <c r="U101" s="27"/>
      <c r="V101" s="27">
        <v>4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27">
        <v>5</v>
      </c>
      <c r="AG101" s="27"/>
      <c r="AH101" s="27"/>
      <c r="AI101" s="27"/>
      <c r="AJ101" s="27"/>
      <c r="AK101" s="27">
        <v>6</v>
      </c>
      <c r="AL101" s="27"/>
      <c r="AM101" s="27"/>
      <c r="AN101" s="27"/>
      <c r="AO101" s="27"/>
      <c r="AP101" s="27">
        <v>7</v>
      </c>
      <c r="AQ101" s="27"/>
      <c r="AR101" s="27"/>
      <c r="AS101" s="27"/>
      <c r="AT101" s="27"/>
      <c r="AU101" s="27">
        <v>8</v>
      </c>
      <c r="AV101" s="27"/>
      <c r="AW101" s="27"/>
      <c r="AX101" s="27"/>
      <c r="AY101" s="27"/>
      <c r="AZ101" s="27">
        <v>9</v>
      </c>
      <c r="BA101" s="27"/>
      <c r="BB101" s="27"/>
      <c r="BC101" s="27"/>
      <c r="BD101" s="27"/>
      <c r="BE101" s="27">
        <v>10</v>
      </c>
      <c r="BF101" s="27"/>
      <c r="BG101" s="27"/>
      <c r="BH101" s="27"/>
      <c r="BI101" s="27"/>
      <c r="BJ101" s="27">
        <v>11</v>
      </c>
      <c r="BK101" s="27"/>
      <c r="BL101" s="27"/>
      <c r="BM101" s="27"/>
      <c r="BN101" s="27"/>
      <c r="BO101" s="27">
        <v>12</v>
      </c>
      <c r="BP101" s="27"/>
      <c r="BQ101" s="27"/>
      <c r="BR101" s="27"/>
      <c r="BS101" s="27"/>
      <c r="BT101" s="27">
        <v>13</v>
      </c>
      <c r="BU101" s="27"/>
      <c r="BV101" s="27"/>
      <c r="BW101" s="27"/>
      <c r="BX101" s="27"/>
    </row>
    <row r="102" spans="1:79" ht="10.5" hidden="1" customHeight="1" x14ac:dyDescent="0.2">
      <c r="A102" s="39" t="s">
        <v>154</v>
      </c>
      <c r="B102" s="40"/>
      <c r="C102" s="40"/>
      <c r="D102" s="27" t="s">
        <v>57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 t="s">
        <v>70</v>
      </c>
      <c r="R102" s="27"/>
      <c r="S102" s="27"/>
      <c r="T102" s="27"/>
      <c r="U102" s="27"/>
      <c r="V102" s="27" t="s">
        <v>71</v>
      </c>
      <c r="W102" s="27"/>
      <c r="X102" s="27"/>
      <c r="Y102" s="27"/>
      <c r="Z102" s="27"/>
      <c r="AA102" s="27"/>
      <c r="AB102" s="27"/>
      <c r="AC102" s="27"/>
      <c r="AD102" s="27"/>
      <c r="AE102" s="27"/>
      <c r="AF102" s="26" t="s">
        <v>111</v>
      </c>
      <c r="AG102" s="26"/>
      <c r="AH102" s="26"/>
      <c r="AI102" s="26"/>
      <c r="AJ102" s="26"/>
      <c r="AK102" s="30" t="s">
        <v>112</v>
      </c>
      <c r="AL102" s="30"/>
      <c r="AM102" s="30"/>
      <c r="AN102" s="30"/>
      <c r="AO102" s="30"/>
      <c r="AP102" s="50" t="s">
        <v>181</v>
      </c>
      <c r="AQ102" s="50"/>
      <c r="AR102" s="50"/>
      <c r="AS102" s="50"/>
      <c r="AT102" s="50"/>
      <c r="AU102" s="26" t="s">
        <v>113</v>
      </c>
      <c r="AV102" s="26"/>
      <c r="AW102" s="26"/>
      <c r="AX102" s="26"/>
      <c r="AY102" s="26"/>
      <c r="AZ102" s="30" t="s">
        <v>114</v>
      </c>
      <c r="BA102" s="30"/>
      <c r="BB102" s="30"/>
      <c r="BC102" s="30"/>
      <c r="BD102" s="30"/>
      <c r="BE102" s="50" t="s">
        <v>181</v>
      </c>
      <c r="BF102" s="50"/>
      <c r="BG102" s="50"/>
      <c r="BH102" s="50"/>
      <c r="BI102" s="50"/>
      <c r="BJ102" s="26" t="s">
        <v>105</v>
      </c>
      <c r="BK102" s="26"/>
      <c r="BL102" s="26"/>
      <c r="BM102" s="26"/>
      <c r="BN102" s="26"/>
      <c r="BO102" s="30" t="s">
        <v>106</v>
      </c>
      <c r="BP102" s="30"/>
      <c r="BQ102" s="30"/>
      <c r="BR102" s="30"/>
      <c r="BS102" s="30"/>
      <c r="BT102" s="50" t="s">
        <v>181</v>
      </c>
      <c r="BU102" s="50"/>
      <c r="BV102" s="50"/>
      <c r="BW102" s="50"/>
      <c r="BX102" s="50"/>
      <c r="CA102" t="s">
        <v>37</v>
      </c>
    </row>
    <row r="103" spans="1:79" s="6" customFormat="1" ht="15" customHeight="1" x14ac:dyDescent="0.2">
      <c r="A103" s="86">
        <v>0</v>
      </c>
      <c r="B103" s="87"/>
      <c r="C103" s="87"/>
      <c r="D103" s="111" t="s">
        <v>180</v>
      </c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CA103" s="6" t="s">
        <v>38</v>
      </c>
    </row>
    <row r="104" spans="1:79" s="6" customFormat="1" ht="15" customHeight="1" x14ac:dyDescent="0.2">
      <c r="A104" s="86">
        <v>0</v>
      </c>
      <c r="B104" s="87"/>
      <c r="C104" s="87"/>
      <c r="D104" s="113" t="s">
        <v>182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2"/>
      <c r="Q104" s="111" t="s">
        <v>183</v>
      </c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2">
        <v>13.75</v>
      </c>
      <c r="AG104" s="112"/>
      <c r="AH104" s="112"/>
      <c r="AI104" s="112"/>
      <c r="AJ104" s="112"/>
      <c r="AK104" s="112">
        <v>0</v>
      </c>
      <c r="AL104" s="112"/>
      <c r="AM104" s="112"/>
      <c r="AN104" s="112"/>
      <c r="AO104" s="112"/>
      <c r="AP104" s="112">
        <v>13.75</v>
      </c>
      <c r="AQ104" s="112"/>
      <c r="AR104" s="112"/>
      <c r="AS104" s="112"/>
      <c r="AT104" s="112"/>
      <c r="AU104" s="112">
        <v>15.25</v>
      </c>
      <c r="AV104" s="112"/>
      <c r="AW104" s="112"/>
      <c r="AX104" s="112"/>
      <c r="AY104" s="112"/>
      <c r="AZ104" s="112">
        <v>0</v>
      </c>
      <c r="BA104" s="112"/>
      <c r="BB104" s="112"/>
      <c r="BC104" s="112"/>
      <c r="BD104" s="112"/>
      <c r="BE104" s="112">
        <v>15.25</v>
      </c>
      <c r="BF104" s="112"/>
      <c r="BG104" s="112"/>
      <c r="BH104" s="112"/>
      <c r="BI104" s="112"/>
      <c r="BJ104" s="112">
        <v>13.75</v>
      </c>
      <c r="BK104" s="112"/>
      <c r="BL104" s="112"/>
      <c r="BM104" s="112"/>
      <c r="BN104" s="112"/>
      <c r="BO104" s="112">
        <v>0</v>
      </c>
      <c r="BP104" s="112"/>
      <c r="BQ104" s="112"/>
      <c r="BR104" s="112"/>
      <c r="BS104" s="112"/>
      <c r="BT104" s="112">
        <v>13.75</v>
      </c>
      <c r="BU104" s="112"/>
      <c r="BV104" s="112"/>
      <c r="BW104" s="112"/>
      <c r="BX104" s="112"/>
    </row>
    <row r="105" spans="1:79" s="99" customFormat="1" ht="42.75" customHeight="1" x14ac:dyDescent="0.2">
      <c r="A105" s="89">
        <v>0</v>
      </c>
      <c r="B105" s="90"/>
      <c r="C105" s="90"/>
      <c r="D105" s="114" t="s">
        <v>277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4"/>
      <c r="Q105" s="27" t="s">
        <v>183</v>
      </c>
      <c r="R105" s="27"/>
      <c r="S105" s="27"/>
      <c r="T105" s="27"/>
      <c r="U105" s="27"/>
      <c r="V105" s="27" t="s">
        <v>185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115">
        <v>11.75</v>
      </c>
      <c r="AG105" s="115"/>
      <c r="AH105" s="115"/>
      <c r="AI105" s="115"/>
      <c r="AJ105" s="115"/>
      <c r="AK105" s="115">
        <v>0</v>
      </c>
      <c r="AL105" s="115"/>
      <c r="AM105" s="115"/>
      <c r="AN105" s="115"/>
      <c r="AO105" s="115"/>
      <c r="AP105" s="115">
        <v>11.75</v>
      </c>
      <c r="AQ105" s="115"/>
      <c r="AR105" s="115"/>
      <c r="AS105" s="115"/>
      <c r="AT105" s="115"/>
      <c r="AU105" s="115">
        <v>13.75</v>
      </c>
      <c r="AV105" s="115"/>
      <c r="AW105" s="115"/>
      <c r="AX105" s="115"/>
      <c r="AY105" s="115"/>
      <c r="AZ105" s="115">
        <v>0</v>
      </c>
      <c r="BA105" s="115"/>
      <c r="BB105" s="115"/>
      <c r="BC105" s="115"/>
      <c r="BD105" s="115"/>
      <c r="BE105" s="115">
        <v>13.75</v>
      </c>
      <c r="BF105" s="115"/>
      <c r="BG105" s="115"/>
      <c r="BH105" s="115"/>
      <c r="BI105" s="115"/>
      <c r="BJ105" s="115">
        <v>13</v>
      </c>
      <c r="BK105" s="115"/>
      <c r="BL105" s="115"/>
      <c r="BM105" s="115"/>
      <c r="BN105" s="115"/>
      <c r="BO105" s="115">
        <v>0</v>
      </c>
      <c r="BP105" s="115"/>
      <c r="BQ105" s="115"/>
      <c r="BR105" s="115"/>
      <c r="BS105" s="115"/>
      <c r="BT105" s="115">
        <v>13</v>
      </c>
      <c r="BU105" s="115"/>
      <c r="BV105" s="115"/>
      <c r="BW105" s="115"/>
      <c r="BX105" s="115"/>
    </row>
    <row r="106" spans="1:79" s="99" customFormat="1" ht="15" customHeight="1" x14ac:dyDescent="0.2">
      <c r="A106" s="89">
        <v>0</v>
      </c>
      <c r="B106" s="90"/>
      <c r="C106" s="90"/>
      <c r="D106" s="114" t="s">
        <v>278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183</v>
      </c>
      <c r="R106" s="27"/>
      <c r="S106" s="27"/>
      <c r="T106" s="27"/>
      <c r="U106" s="27"/>
      <c r="V106" s="27" t="s">
        <v>185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2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2</v>
      </c>
      <c r="AQ106" s="115"/>
      <c r="AR106" s="115"/>
      <c r="AS106" s="115"/>
      <c r="AT106" s="115"/>
      <c r="AU106" s="115">
        <v>1.5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1.5</v>
      </c>
      <c r="BF106" s="115"/>
      <c r="BG106" s="115"/>
      <c r="BH106" s="115"/>
      <c r="BI106" s="115"/>
      <c r="BJ106" s="115">
        <v>0.75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0.75</v>
      </c>
      <c r="BU106" s="115"/>
      <c r="BV106" s="115"/>
      <c r="BW106" s="115"/>
      <c r="BX106" s="115"/>
    </row>
    <row r="107" spans="1:79" s="99" customFormat="1" ht="15" customHeight="1" x14ac:dyDescent="0.2">
      <c r="A107" s="89">
        <v>0</v>
      </c>
      <c r="B107" s="90"/>
      <c r="C107" s="90"/>
      <c r="D107" s="114" t="s">
        <v>336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4"/>
      <c r="Q107" s="27" t="s">
        <v>183</v>
      </c>
      <c r="R107" s="27"/>
      <c r="S107" s="27"/>
      <c r="T107" s="27"/>
      <c r="U107" s="27"/>
      <c r="V107" s="114" t="s">
        <v>280</v>
      </c>
      <c r="W107" s="93"/>
      <c r="X107" s="93"/>
      <c r="Y107" s="93"/>
      <c r="Z107" s="93"/>
      <c r="AA107" s="93"/>
      <c r="AB107" s="93"/>
      <c r="AC107" s="93"/>
      <c r="AD107" s="93"/>
      <c r="AE107" s="94"/>
      <c r="AF107" s="115">
        <v>2</v>
      </c>
      <c r="AG107" s="115"/>
      <c r="AH107" s="115"/>
      <c r="AI107" s="115"/>
      <c r="AJ107" s="115"/>
      <c r="AK107" s="115">
        <v>0</v>
      </c>
      <c r="AL107" s="115"/>
      <c r="AM107" s="115"/>
      <c r="AN107" s="115"/>
      <c r="AO107" s="115"/>
      <c r="AP107" s="115">
        <v>2</v>
      </c>
      <c r="AQ107" s="115"/>
      <c r="AR107" s="115"/>
      <c r="AS107" s="115"/>
      <c r="AT107" s="115"/>
      <c r="AU107" s="115">
        <v>2</v>
      </c>
      <c r="AV107" s="115"/>
      <c r="AW107" s="115"/>
      <c r="AX107" s="115"/>
      <c r="AY107" s="115"/>
      <c r="AZ107" s="115">
        <v>0</v>
      </c>
      <c r="BA107" s="115"/>
      <c r="BB107" s="115"/>
      <c r="BC107" s="115"/>
      <c r="BD107" s="115"/>
      <c r="BE107" s="115">
        <v>2</v>
      </c>
      <c r="BF107" s="115"/>
      <c r="BG107" s="115"/>
      <c r="BH107" s="115"/>
      <c r="BI107" s="115"/>
      <c r="BJ107" s="115">
        <v>2</v>
      </c>
      <c r="BK107" s="115"/>
      <c r="BL107" s="115"/>
      <c r="BM107" s="115"/>
      <c r="BN107" s="115"/>
      <c r="BO107" s="115">
        <v>0</v>
      </c>
      <c r="BP107" s="115"/>
      <c r="BQ107" s="115"/>
      <c r="BR107" s="115"/>
      <c r="BS107" s="115"/>
      <c r="BT107" s="115">
        <v>2</v>
      </c>
      <c r="BU107" s="115"/>
      <c r="BV107" s="115"/>
      <c r="BW107" s="115"/>
      <c r="BX107" s="115"/>
    </row>
    <row r="108" spans="1:79" s="6" customFormat="1" ht="15" customHeight="1" x14ac:dyDescent="0.2">
      <c r="A108" s="86">
        <v>0</v>
      </c>
      <c r="B108" s="87"/>
      <c r="C108" s="87"/>
      <c r="D108" s="113" t="s">
        <v>186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2"/>
      <c r="Q108" s="111"/>
      <c r="R108" s="111"/>
      <c r="S108" s="111"/>
      <c r="T108" s="111"/>
      <c r="U108" s="111"/>
      <c r="V108" s="113"/>
      <c r="W108" s="101"/>
      <c r="X108" s="101"/>
      <c r="Y108" s="101"/>
      <c r="Z108" s="101"/>
      <c r="AA108" s="101"/>
      <c r="AB108" s="101"/>
      <c r="AC108" s="101"/>
      <c r="AD108" s="101"/>
      <c r="AE108" s="10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</row>
    <row r="109" spans="1:79" s="99" customFormat="1" ht="71.25" customHeight="1" x14ac:dyDescent="0.2">
      <c r="A109" s="89">
        <v>0</v>
      </c>
      <c r="B109" s="90"/>
      <c r="C109" s="90"/>
      <c r="D109" s="114" t="s">
        <v>337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183</v>
      </c>
      <c r="R109" s="27"/>
      <c r="S109" s="27"/>
      <c r="T109" s="27"/>
      <c r="U109" s="27"/>
      <c r="V109" s="114" t="s">
        <v>286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5">
        <v>1601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1601</v>
      </c>
      <c r="AQ109" s="115"/>
      <c r="AR109" s="115"/>
      <c r="AS109" s="115"/>
      <c r="AT109" s="115"/>
      <c r="AU109" s="115">
        <v>7180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7180</v>
      </c>
      <c r="BF109" s="115"/>
      <c r="BG109" s="115"/>
      <c r="BH109" s="115"/>
      <c r="BI109" s="115"/>
      <c r="BJ109" s="115">
        <v>7180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7180</v>
      </c>
      <c r="BU109" s="115"/>
      <c r="BV109" s="115"/>
      <c r="BW109" s="115"/>
      <c r="BX109" s="115"/>
    </row>
    <row r="110" spans="1:79" s="6" customFormat="1" ht="15" customHeight="1" x14ac:dyDescent="0.2">
      <c r="A110" s="86">
        <v>0</v>
      </c>
      <c r="B110" s="87"/>
      <c r="C110" s="87"/>
      <c r="D110" s="113" t="s">
        <v>189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2"/>
      <c r="Q110" s="111"/>
      <c r="R110" s="111"/>
      <c r="S110" s="111"/>
      <c r="T110" s="111"/>
      <c r="U110" s="111"/>
      <c r="V110" s="113"/>
      <c r="W110" s="101"/>
      <c r="X110" s="101"/>
      <c r="Y110" s="101"/>
      <c r="Z110" s="101"/>
      <c r="AA110" s="101"/>
      <c r="AB110" s="101"/>
      <c r="AC110" s="101"/>
      <c r="AD110" s="101"/>
      <c r="AE110" s="10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28.5" customHeight="1" x14ac:dyDescent="0.2">
      <c r="A111" s="89">
        <v>0</v>
      </c>
      <c r="B111" s="90"/>
      <c r="C111" s="90"/>
      <c r="D111" s="114" t="s">
        <v>338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183</v>
      </c>
      <c r="R111" s="27"/>
      <c r="S111" s="27"/>
      <c r="T111" s="27"/>
      <c r="U111" s="27"/>
      <c r="V111" s="114" t="s">
        <v>293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5">
        <v>4787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4787</v>
      </c>
      <c r="AQ111" s="115"/>
      <c r="AR111" s="115"/>
      <c r="AS111" s="115"/>
      <c r="AT111" s="115"/>
      <c r="AU111" s="115">
        <v>4787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4787</v>
      </c>
      <c r="BF111" s="115"/>
      <c r="BG111" s="115"/>
      <c r="BH111" s="115"/>
      <c r="BI111" s="115"/>
      <c r="BJ111" s="115">
        <v>4572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4572</v>
      </c>
      <c r="BU111" s="115"/>
      <c r="BV111" s="115"/>
      <c r="BW111" s="115"/>
      <c r="BX111" s="115"/>
    </row>
    <row r="112" spans="1:79" s="99" customFormat="1" ht="45" customHeight="1" x14ac:dyDescent="0.2">
      <c r="A112" s="89">
        <v>0</v>
      </c>
      <c r="B112" s="90"/>
      <c r="C112" s="90"/>
      <c r="D112" s="114" t="s">
        <v>339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288</v>
      </c>
      <c r="R112" s="27"/>
      <c r="S112" s="27"/>
      <c r="T112" s="27"/>
      <c r="U112" s="27"/>
      <c r="V112" s="114" t="s">
        <v>286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2318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2318</v>
      </c>
      <c r="AQ112" s="115"/>
      <c r="AR112" s="115"/>
      <c r="AS112" s="115"/>
      <c r="AT112" s="115"/>
      <c r="AU112" s="115">
        <v>4911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4911</v>
      </c>
      <c r="BF112" s="115"/>
      <c r="BG112" s="115"/>
      <c r="BH112" s="115"/>
      <c r="BI112" s="115"/>
      <c r="BJ112" s="115">
        <v>4911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4911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191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340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193</v>
      </c>
      <c r="R114" s="27"/>
      <c r="S114" s="27"/>
      <c r="T114" s="27"/>
      <c r="U114" s="27"/>
      <c r="V114" s="114" t="s">
        <v>293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100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100</v>
      </c>
      <c r="AQ114" s="115"/>
      <c r="AR114" s="115"/>
      <c r="AS114" s="115"/>
      <c r="AT114" s="115"/>
      <c r="AU114" s="115">
        <v>100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">
      <c r="A116" s="29" t="s">
        <v>254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245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250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181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181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180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6" customFormat="1" ht="14.25" customHeight="1" x14ac:dyDescent="0.2">
      <c r="A122" s="86">
        <v>0</v>
      </c>
      <c r="B122" s="87"/>
      <c r="C122" s="87"/>
      <c r="D122" s="113" t="s">
        <v>182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 t="s">
        <v>183</v>
      </c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>
        <v>0</v>
      </c>
      <c r="AG122" s="112"/>
      <c r="AH122" s="112"/>
      <c r="AI122" s="112"/>
      <c r="AJ122" s="112"/>
      <c r="AK122" s="112">
        <v>0</v>
      </c>
      <c r="AL122" s="112"/>
      <c r="AM122" s="112"/>
      <c r="AN122" s="112"/>
      <c r="AO122" s="112"/>
      <c r="AP122" s="112">
        <v>0</v>
      </c>
      <c r="AQ122" s="112"/>
      <c r="AR122" s="112"/>
      <c r="AS122" s="112"/>
      <c r="AT122" s="112"/>
      <c r="AU122" s="112">
        <v>0</v>
      </c>
      <c r="AV122" s="112"/>
      <c r="AW122" s="112"/>
      <c r="AX122" s="112"/>
      <c r="AY122" s="112"/>
      <c r="AZ122" s="112">
        <v>0</v>
      </c>
      <c r="BA122" s="112"/>
      <c r="BB122" s="112"/>
      <c r="BC122" s="112"/>
      <c r="BD122" s="112"/>
      <c r="BE122" s="112">
        <v>0</v>
      </c>
      <c r="BF122" s="112"/>
      <c r="BG122" s="112"/>
      <c r="BH122" s="112"/>
      <c r="BI122" s="112"/>
    </row>
    <row r="123" spans="1:79" s="99" customFormat="1" ht="42.75" customHeight="1" x14ac:dyDescent="0.2">
      <c r="A123" s="89">
        <v>0</v>
      </c>
      <c r="B123" s="90"/>
      <c r="C123" s="90"/>
      <c r="D123" s="114" t="s">
        <v>277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183</v>
      </c>
      <c r="R123" s="27"/>
      <c r="S123" s="27"/>
      <c r="T123" s="27"/>
      <c r="U123" s="27"/>
      <c r="V123" s="27" t="s">
        <v>185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5">
        <v>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0</v>
      </c>
      <c r="AQ123" s="115"/>
      <c r="AR123" s="115"/>
      <c r="AS123" s="115"/>
      <c r="AT123" s="115"/>
      <c r="AU123" s="115">
        <v>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0</v>
      </c>
      <c r="BF123" s="115"/>
      <c r="BG123" s="115"/>
      <c r="BH123" s="115"/>
      <c r="BI123" s="115"/>
    </row>
    <row r="124" spans="1:79" s="99" customFormat="1" ht="15" x14ac:dyDescent="0.2">
      <c r="A124" s="89">
        <v>0</v>
      </c>
      <c r="B124" s="90"/>
      <c r="C124" s="90"/>
      <c r="D124" s="114" t="s">
        <v>278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183</v>
      </c>
      <c r="R124" s="27"/>
      <c r="S124" s="27"/>
      <c r="T124" s="27"/>
      <c r="U124" s="27"/>
      <c r="V124" s="27" t="s">
        <v>185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99" customFormat="1" ht="15" customHeight="1" x14ac:dyDescent="0.2">
      <c r="A125" s="89">
        <v>0</v>
      </c>
      <c r="B125" s="90"/>
      <c r="C125" s="90"/>
      <c r="D125" s="114" t="s">
        <v>336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183</v>
      </c>
      <c r="R125" s="27"/>
      <c r="S125" s="27"/>
      <c r="T125" s="27"/>
      <c r="U125" s="27"/>
      <c r="V125" s="114" t="s">
        <v>280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0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0</v>
      </c>
      <c r="AQ125" s="115"/>
      <c r="AR125" s="115"/>
      <c r="AS125" s="115"/>
      <c r="AT125" s="115"/>
      <c r="AU125" s="115">
        <v>0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0</v>
      </c>
      <c r="BF125" s="115"/>
      <c r="BG125" s="115"/>
      <c r="BH125" s="115"/>
      <c r="BI125" s="115"/>
    </row>
    <row r="126" spans="1:79" s="6" customFormat="1" ht="14.25" x14ac:dyDescent="0.2">
      <c r="A126" s="86">
        <v>0</v>
      </c>
      <c r="B126" s="87"/>
      <c r="C126" s="87"/>
      <c r="D126" s="113" t="s">
        <v>186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</row>
    <row r="127" spans="1:79" s="99" customFormat="1" ht="71.25" customHeight="1" x14ac:dyDescent="0.2">
      <c r="A127" s="89">
        <v>0</v>
      </c>
      <c r="B127" s="90"/>
      <c r="C127" s="90"/>
      <c r="D127" s="114" t="s">
        <v>337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114" t="s">
        <v>286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0</v>
      </c>
      <c r="BF127" s="115"/>
      <c r="BG127" s="115"/>
      <c r="BH127" s="115"/>
      <c r="BI127" s="115"/>
    </row>
    <row r="128" spans="1:79" s="6" customFormat="1" ht="14.25" x14ac:dyDescent="0.2">
      <c r="A128" s="86">
        <v>0</v>
      </c>
      <c r="B128" s="87"/>
      <c r="C128" s="87"/>
      <c r="D128" s="113" t="s">
        <v>189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3"/>
      <c r="W128" s="101"/>
      <c r="X128" s="101"/>
      <c r="Y128" s="101"/>
      <c r="Z128" s="101"/>
      <c r="AA128" s="101"/>
      <c r="AB128" s="101"/>
      <c r="AC128" s="101"/>
      <c r="AD128" s="101"/>
      <c r="AE128" s="10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28.5" customHeight="1" x14ac:dyDescent="0.2">
      <c r="A129" s="89">
        <v>0</v>
      </c>
      <c r="B129" s="90"/>
      <c r="C129" s="90"/>
      <c r="D129" s="114" t="s">
        <v>338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183</v>
      </c>
      <c r="R129" s="27"/>
      <c r="S129" s="27"/>
      <c r="T129" s="27"/>
      <c r="U129" s="27"/>
      <c r="V129" s="114" t="s">
        <v>293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</row>
    <row r="130" spans="1:79" s="99" customFormat="1" ht="45" customHeight="1" x14ac:dyDescent="0.2">
      <c r="A130" s="89">
        <v>0</v>
      </c>
      <c r="B130" s="90"/>
      <c r="C130" s="90"/>
      <c r="D130" s="114" t="s">
        <v>339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288</v>
      </c>
      <c r="R130" s="27"/>
      <c r="S130" s="27"/>
      <c r="T130" s="27"/>
      <c r="U130" s="27"/>
      <c r="V130" s="114" t="s">
        <v>286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191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340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193</v>
      </c>
      <c r="R132" s="27"/>
      <c r="S132" s="27"/>
      <c r="T132" s="27"/>
      <c r="U132" s="27"/>
      <c r="V132" s="114" t="s">
        <v>293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4" spans="1:79" ht="14.25" customHeight="1" x14ac:dyDescent="0.2">
      <c r="A134" s="29" t="s">
        <v>124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">
      <c r="A135" s="44" t="s">
        <v>223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9" ht="12.95" customHeight="1" x14ac:dyDescent="0.2">
      <c r="A136" s="51" t="s">
        <v>19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27" t="s">
        <v>224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 t="s">
        <v>227</v>
      </c>
      <c r="AF136" s="27"/>
      <c r="AG136" s="27"/>
      <c r="AH136" s="27"/>
      <c r="AI136" s="27"/>
      <c r="AJ136" s="27"/>
      <c r="AK136" s="27"/>
      <c r="AL136" s="27"/>
      <c r="AM136" s="27"/>
      <c r="AN136" s="27"/>
      <c r="AO136" s="27" t="s">
        <v>235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 t="s">
        <v>245</v>
      </c>
      <c r="AZ136" s="27"/>
      <c r="BA136" s="27"/>
      <c r="BB136" s="27"/>
      <c r="BC136" s="27"/>
      <c r="BD136" s="27"/>
      <c r="BE136" s="27"/>
      <c r="BF136" s="27"/>
      <c r="BG136" s="27"/>
      <c r="BH136" s="27"/>
      <c r="BI136" s="27" t="s">
        <v>250</v>
      </c>
      <c r="BJ136" s="27"/>
      <c r="BK136" s="27"/>
      <c r="BL136" s="27"/>
      <c r="BM136" s="27"/>
      <c r="BN136" s="27"/>
      <c r="BO136" s="27"/>
      <c r="BP136" s="27"/>
      <c r="BQ136" s="27"/>
      <c r="BR136" s="27"/>
    </row>
    <row r="137" spans="1:79" ht="30" customHeight="1" x14ac:dyDescent="0.2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27" t="s">
        <v>4</v>
      </c>
      <c r="V137" s="27"/>
      <c r="W137" s="27"/>
      <c r="X137" s="27"/>
      <c r="Y137" s="27"/>
      <c r="Z137" s="27" t="s">
        <v>3</v>
      </c>
      <c r="AA137" s="27"/>
      <c r="AB137" s="27"/>
      <c r="AC137" s="27"/>
      <c r="AD137" s="27"/>
      <c r="AE137" s="27" t="s">
        <v>4</v>
      </c>
      <c r="AF137" s="27"/>
      <c r="AG137" s="27"/>
      <c r="AH137" s="27"/>
      <c r="AI137" s="27"/>
      <c r="AJ137" s="27" t="s">
        <v>3</v>
      </c>
      <c r="AK137" s="27"/>
      <c r="AL137" s="27"/>
      <c r="AM137" s="27"/>
      <c r="AN137" s="27"/>
      <c r="AO137" s="27" t="s">
        <v>4</v>
      </c>
      <c r="AP137" s="27"/>
      <c r="AQ137" s="27"/>
      <c r="AR137" s="27"/>
      <c r="AS137" s="27"/>
      <c r="AT137" s="27" t="s">
        <v>3</v>
      </c>
      <c r="AU137" s="27"/>
      <c r="AV137" s="27"/>
      <c r="AW137" s="27"/>
      <c r="AX137" s="27"/>
      <c r="AY137" s="27" t="s">
        <v>4</v>
      </c>
      <c r="AZ137" s="27"/>
      <c r="BA137" s="27"/>
      <c r="BB137" s="27"/>
      <c r="BC137" s="27"/>
      <c r="BD137" s="27" t="s">
        <v>3</v>
      </c>
      <c r="BE137" s="27"/>
      <c r="BF137" s="27"/>
      <c r="BG137" s="27"/>
      <c r="BH137" s="27"/>
      <c r="BI137" s="27" t="s">
        <v>4</v>
      </c>
      <c r="BJ137" s="27"/>
      <c r="BK137" s="27"/>
      <c r="BL137" s="27"/>
      <c r="BM137" s="27"/>
      <c r="BN137" s="27" t="s">
        <v>3</v>
      </c>
      <c r="BO137" s="27"/>
      <c r="BP137" s="27"/>
      <c r="BQ137" s="27"/>
      <c r="BR137" s="27"/>
    </row>
    <row r="138" spans="1:79" ht="15" customHeight="1" x14ac:dyDescent="0.2">
      <c r="A138" s="36">
        <v>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8"/>
      <c r="U138" s="27">
        <v>2</v>
      </c>
      <c r="V138" s="27"/>
      <c r="W138" s="27"/>
      <c r="X138" s="27"/>
      <c r="Y138" s="27"/>
      <c r="Z138" s="27">
        <v>3</v>
      </c>
      <c r="AA138" s="27"/>
      <c r="AB138" s="27"/>
      <c r="AC138" s="27"/>
      <c r="AD138" s="27"/>
      <c r="AE138" s="27">
        <v>4</v>
      </c>
      <c r="AF138" s="27"/>
      <c r="AG138" s="27"/>
      <c r="AH138" s="27"/>
      <c r="AI138" s="27"/>
      <c r="AJ138" s="27">
        <v>5</v>
      </c>
      <c r="AK138" s="27"/>
      <c r="AL138" s="27"/>
      <c r="AM138" s="27"/>
      <c r="AN138" s="27"/>
      <c r="AO138" s="27">
        <v>6</v>
      </c>
      <c r="AP138" s="27"/>
      <c r="AQ138" s="27"/>
      <c r="AR138" s="27"/>
      <c r="AS138" s="27"/>
      <c r="AT138" s="27">
        <v>7</v>
      </c>
      <c r="AU138" s="27"/>
      <c r="AV138" s="27"/>
      <c r="AW138" s="27"/>
      <c r="AX138" s="27"/>
      <c r="AY138" s="27">
        <v>8</v>
      </c>
      <c r="AZ138" s="27"/>
      <c r="BA138" s="27"/>
      <c r="BB138" s="27"/>
      <c r="BC138" s="27"/>
      <c r="BD138" s="27">
        <v>9</v>
      </c>
      <c r="BE138" s="27"/>
      <c r="BF138" s="27"/>
      <c r="BG138" s="27"/>
      <c r="BH138" s="27"/>
      <c r="BI138" s="27">
        <v>10</v>
      </c>
      <c r="BJ138" s="27"/>
      <c r="BK138" s="27"/>
      <c r="BL138" s="27"/>
      <c r="BM138" s="27"/>
      <c r="BN138" s="27">
        <v>11</v>
      </c>
      <c r="BO138" s="27"/>
      <c r="BP138" s="27"/>
      <c r="BQ138" s="27"/>
      <c r="BR138" s="27"/>
    </row>
    <row r="139" spans="1:79" s="1" customFormat="1" ht="15.75" hidden="1" customHeight="1" x14ac:dyDescent="0.2">
      <c r="A139" s="39" t="s">
        <v>57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26" t="s">
        <v>65</v>
      </c>
      <c r="V139" s="26"/>
      <c r="W139" s="26"/>
      <c r="X139" s="26"/>
      <c r="Y139" s="26"/>
      <c r="Z139" s="30" t="s">
        <v>66</v>
      </c>
      <c r="AA139" s="30"/>
      <c r="AB139" s="30"/>
      <c r="AC139" s="30"/>
      <c r="AD139" s="30"/>
      <c r="AE139" s="26" t="s">
        <v>67</v>
      </c>
      <c r="AF139" s="26"/>
      <c r="AG139" s="26"/>
      <c r="AH139" s="26"/>
      <c r="AI139" s="26"/>
      <c r="AJ139" s="30" t="s">
        <v>68</v>
      </c>
      <c r="AK139" s="30"/>
      <c r="AL139" s="30"/>
      <c r="AM139" s="30"/>
      <c r="AN139" s="30"/>
      <c r="AO139" s="26" t="s">
        <v>58</v>
      </c>
      <c r="AP139" s="26"/>
      <c r="AQ139" s="26"/>
      <c r="AR139" s="26"/>
      <c r="AS139" s="26"/>
      <c r="AT139" s="30" t="s">
        <v>59</v>
      </c>
      <c r="AU139" s="30"/>
      <c r="AV139" s="30"/>
      <c r="AW139" s="30"/>
      <c r="AX139" s="30"/>
      <c r="AY139" s="26" t="s">
        <v>60</v>
      </c>
      <c r="AZ139" s="26"/>
      <c r="BA139" s="26"/>
      <c r="BB139" s="26"/>
      <c r="BC139" s="26"/>
      <c r="BD139" s="30" t="s">
        <v>61</v>
      </c>
      <c r="BE139" s="30"/>
      <c r="BF139" s="30"/>
      <c r="BG139" s="30"/>
      <c r="BH139" s="30"/>
      <c r="BI139" s="26" t="s">
        <v>62</v>
      </c>
      <c r="BJ139" s="26"/>
      <c r="BK139" s="26"/>
      <c r="BL139" s="26"/>
      <c r="BM139" s="26"/>
      <c r="BN139" s="30" t="s">
        <v>63</v>
      </c>
      <c r="BO139" s="30"/>
      <c r="BP139" s="30"/>
      <c r="BQ139" s="30"/>
      <c r="BR139" s="30"/>
      <c r="CA139" t="s">
        <v>41</v>
      </c>
    </row>
    <row r="140" spans="1:79" s="6" customFormat="1" ht="12.75" customHeight="1" x14ac:dyDescent="0.2">
      <c r="A140" s="86" t="s">
        <v>147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8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CA140" s="6" t="s">
        <v>42</v>
      </c>
    </row>
    <row r="141" spans="1:79" s="99" customFormat="1" ht="38.25" customHeight="1" x14ac:dyDescent="0.2">
      <c r="A141" s="92" t="s">
        <v>204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 t="s">
        <v>173</v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 t="s">
        <v>173</v>
      </c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 t="s">
        <v>173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 t="s">
        <v>173</v>
      </c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 t="s">
        <v>173</v>
      </c>
      <c r="BJ141" s="117"/>
      <c r="BK141" s="117"/>
      <c r="BL141" s="117"/>
      <c r="BM141" s="117"/>
      <c r="BN141" s="117"/>
      <c r="BO141" s="117"/>
      <c r="BP141" s="117"/>
      <c r="BQ141" s="117"/>
      <c r="BR141" s="117"/>
    </row>
    <row r="144" spans="1:79" ht="14.25" customHeight="1" x14ac:dyDescent="0.2">
      <c r="A144" s="29" t="s">
        <v>125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">
      <c r="A145" s="51" t="s">
        <v>6</v>
      </c>
      <c r="B145" s="52"/>
      <c r="C145" s="52"/>
      <c r="D145" s="51" t="s">
        <v>10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3"/>
      <c r="W145" s="27" t="s">
        <v>224</v>
      </c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 t="s">
        <v>228</v>
      </c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 t="s">
        <v>240</v>
      </c>
      <c r="AV145" s="27"/>
      <c r="AW145" s="27"/>
      <c r="AX145" s="27"/>
      <c r="AY145" s="27"/>
      <c r="AZ145" s="27"/>
      <c r="BA145" s="27" t="s">
        <v>246</v>
      </c>
      <c r="BB145" s="27"/>
      <c r="BC145" s="27"/>
      <c r="BD145" s="27"/>
      <c r="BE145" s="27"/>
      <c r="BF145" s="27"/>
      <c r="BG145" s="27" t="s">
        <v>255</v>
      </c>
      <c r="BH145" s="27"/>
      <c r="BI145" s="27"/>
      <c r="BJ145" s="27"/>
      <c r="BK145" s="27"/>
      <c r="BL145" s="27"/>
    </row>
    <row r="146" spans="1:79" ht="15" customHeight="1" x14ac:dyDescent="0.2">
      <c r="A146" s="71"/>
      <c r="B146" s="72"/>
      <c r="C146" s="72"/>
      <c r="D146" s="71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3"/>
      <c r="W146" s="27" t="s">
        <v>4</v>
      </c>
      <c r="X146" s="27"/>
      <c r="Y146" s="27"/>
      <c r="Z146" s="27"/>
      <c r="AA146" s="27"/>
      <c r="AB146" s="27"/>
      <c r="AC146" s="27" t="s">
        <v>3</v>
      </c>
      <c r="AD146" s="27"/>
      <c r="AE146" s="27"/>
      <c r="AF146" s="27"/>
      <c r="AG146" s="27"/>
      <c r="AH146" s="27"/>
      <c r="AI146" s="27" t="s">
        <v>4</v>
      </c>
      <c r="AJ146" s="27"/>
      <c r="AK146" s="27"/>
      <c r="AL146" s="27"/>
      <c r="AM146" s="27"/>
      <c r="AN146" s="27"/>
      <c r="AO146" s="27" t="s">
        <v>3</v>
      </c>
      <c r="AP146" s="27"/>
      <c r="AQ146" s="27"/>
      <c r="AR146" s="27"/>
      <c r="AS146" s="27"/>
      <c r="AT146" s="27"/>
      <c r="AU146" s="74" t="s">
        <v>4</v>
      </c>
      <c r="AV146" s="74"/>
      <c r="AW146" s="74"/>
      <c r="AX146" s="74" t="s">
        <v>3</v>
      </c>
      <c r="AY146" s="74"/>
      <c r="AZ146" s="74"/>
      <c r="BA146" s="74" t="s">
        <v>4</v>
      </c>
      <c r="BB146" s="74"/>
      <c r="BC146" s="74"/>
      <c r="BD146" s="74" t="s">
        <v>3</v>
      </c>
      <c r="BE146" s="74"/>
      <c r="BF146" s="74"/>
      <c r="BG146" s="74" t="s">
        <v>4</v>
      </c>
      <c r="BH146" s="74"/>
      <c r="BI146" s="74"/>
      <c r="BJ146" s="74" t="s">
        <v>3</v>
      </c>
      <c r="BK146" s="74"/>
      <c r="BL146" s="74"/>
    </row>
    <row r="147" spans="1:79" ht="57" customHeight="1" x14ac:dyDescent="0.2">
      <c r="A147" s="54"/>
      <c r="B147" s="55"/>
      <c r="C147" s="55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27" t="s">
        <v>12</v>
      </c>
      <c r="X147" s="27"/>
      <c r="Y147" s="27"/>
      <c r="Z147" s="27" t="s">
        <v>11</v>
      </c>
      <c r="AA147" s="27"/>
      <c r="AB147" s="27"/>
      <c r="AC147" s="27" t="s">
        <v>12</v>
      </c>
      <c r="AD147" s="27"/>
      <c r="AE147" s="27"/>
      <c r="AF147" s="27" t="s">
        <v>11</v>
      </c>
      <c r="AG147" s="27"/>
      <c r="AH147" s="27"/>
      <c r="AI147" s="27" t="s">
        <v>12</v>
      </c>
      <c r="AJ147" s="27"/>
      <c r="AK147" s="27"/>
      <c r="AL147" s="27" t="s">
        <v>11</v>
      </c>
      <c r="AM147" s="27"/>
      <c r="AN147" s="27"/>
      <c r="AO147" s="27" t="s">
        <v>12</v>
      </c>
      <c r="AP147" s="27"/>
      <c r="AQ147" s="27"/>
      <c r="AR147" s="27" t="s">
        <v>11</v>
      </c>
      <c r="AS147" s="27"/>
      <c r="AT147" s="2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">
      <c r="A148" s="36">
        <v>1</v>
      </c>
      <c r="B148" s="37"/>
      <c r="C148" s="37"/>
      <c r="D148" s="36">
        <v>2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8"/>
      <c r="W148" s="27">
        <v>3</v>
      </c>
      <c r="X148" s="27"/>
      <c r="Y148" s="27"/>
      <c r="Z148" s="27">
        <v>4</v>
      </c>
      <c r="AA148" s="27"/>
      <c r="AB148" s="27"/>
      <c r="AC148" s="27">
        <v>5</v>
      </c>
      <c r="AD148" s="27"/>
      <c r="AE148" s="27"/>
      <c r="AF148" s="27">
        <v>6</v>
      </c>
      <c r="AG148" s="27"/>
      <c r="AH148" s="27"/>
      <c r="AI148" s="27">
        <v>7</v>
      </c>
      <c r="AJ148" s="27"/>
      <c r="AK148" s="27"/>
      <c r="AL148" s="27">
        <v>8</v>
      </c>
      <c r="AM148" s="27"/>
      <c r="AN148" s="27"/>
      <c r="AO148" s="27">
        <v>9</v>
      </c>
      <c r="AP148" s="27"/>
      <c r="AQ148" s="27"/>
      <c r="AR148" s="27">
        <v>10</v>
      </c>
      <c r="AS148" s="27"/>
      <c r="AT148" s="27"/>
      <c r="AU148" s="27">
        <v>11</v>
      </c>
      <c r="AV148" s="27"/>
      <c r="AW148" s="27"/>
      <c r="AX148" s="27">
        <v>12</v>
      </c>
      <c r="AY148" s="27"/>
      <c r="AZ148" s="27"/>
      <c r="BA148" s="27">
        <v>13</v>
      </c>
      <c r="BB148" s="27"/>
      <c r="BC148" s="27"/>
      <c r="BD148" s="27">
        <v>14</v>
      </c>
      <c r="BE148" s="27"/>
      <c r="BF148" s="27"/>
      <c r="BG148" s="27">
        <v>15</v>
      </c>
      <c r="BH148" s="27"/>
      <c r="BI148" s="27"/>
      <c r="BJ148" s="27">
        <v>16</v>
      </c>
      <c r="BK148" s="27"/>
      <c r="BL148" s="27"/>
    </row>
    <row r="149" spans="1:79" s="1" customFormat="1" ht="12.75" hidden="1" customHeight="1" x14ac:dyDescent="0.2">
      <c r="A149" s="39" t="s">
        <v>69</v>
      </c>
      <c r="B149" s="40"/>
      <c r="C149" s="40"/>
      <c r="D149" s="39" t="s">
        <v>57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26" t="s">
        <v>72</v>
      </c>
      <c r="X149" s="26"/>
      <c r="Y149" s="26"/>
      <c r="Z149" s="26" t="s">
        <v>73</v>
      </c>
      <c r="AA149" s="26"/>
      <c r="AB149" s="26"/>
      <c r="AC149" s="30" t="s">
        <v>74</v>
      </c>
      <c r="AD149" s="30"/>
      <c r="AE149" s="30"/>
      <c r="AF149" s="30" t="s">
        <v>75</v>
      </c>
      <c r="AG149" s="30"/>
      <c r="AH149" s="30"/>
      <c r="AI149" s="26" t="s">
        <v>76</v>
      </c>
      <c r="AJ149" s="26"/>
      <c r="AK149" s="26"/>
      <c r="AL149" s="26" t="s">
        <v>77</v>
      </c>
      <c r="AM149" s="26"/>
      <c r="AN149" s="26"/>
      <c r="AO149" s="30" t="s">
        <v>104</v>
      </c>
      <c r="AP149" s="30"/>
      <c r="AQ149" s="30"/>
      <c r="AR149" s="30" t="s">
        <v>78</v>
      </c>
      <c r="AS149" s="30"/>
      <c r="AT149" s="30"/>
      <c r="AU149" s="26" t="s">
        <v>105</v>
      </c>
      <c r="AV149" s="26"/>
      <c r="AW149" s="26"/>
      <c r="AX149" s="30" t="s">
        <v>106</v>
      </c>
      <c r="AY149" s="30"/>
      <c r="AZ149" s="30"/>
      <c r="BA149" s="26" t="s">
        <v>107</v>
      </c>
      <c r="BB149" s="26"/>
      <c r="BC149" s="26"/>
      <c r="BD149" s="30" t="s">
        <v>108</v>
      </c>
      <c r="BE149" s="30"/>
      <c r="BF149" s="30"/>
      <c r="BG149" s="26" t="s">
        <v>109</v>
      </c>
      <c r="BH149" s="26"/>
      <c r="BI149" s="26"/>
      <c r="BJ149" s="30" t="s">
        <v>110</v>
      </c>
      <c r="BK149" s="30"/>
      <c r="BL149" s="30"/>
      <c r="CA149" s="1" t="s">
        <v>103</v>
      </c>
    </row>
    <row r="150" spans="1:79" s="6" customFormat="1" ht="12.75" customHeight="1" x14ac:dyDescent="0.2">
      <c r="A150" s="86">
        <v>1</v>
      </c>
      <c r="B150" s="87"/>
      <c r="C150" s="87"/>
      <c r="D150" s="100" t="s">
        <v>207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43</v>
      </c>
    </row>
    <row r="151" spans="1:79" s="99" customFormat="1" ht="25.5" customHeight="1" x14ac:dyDescent="0.2">
      <c r="A151" s="89">
        <v>2</v>
      </c>
      <c r="B151" s="90"/>
      <c r="C151" s="90"/>
      <c r="D151" s="92" t="s">
        <v>208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5" t="s">
        <v>173</v>
      </c>
      <c r="X151" s="115"/>
      <c r="Y151" s="115"/>
      <c r="Z151" s="115" t="s">
        <v>173</v>
      </c>
      <c r="AA151" s="115"/>
      <c r="AB151" s="115"/>
      <c r="AC151" s="115"/>
      <c r="AD151" s="115"/>
      <c r="AE151" s="115"/>
      <c r="AF151" s="115"/>
      <c r="AG151" s="115"/>
      <c r="AH151" s="115"/>
      <c r="AI151" s="115" t="s">
        <v>173</v>
      </c>
      <c r="AJ151" s="115"/>
      <c r="AK151" s="115"/>
      <c r="AL151" s="115" t="s">
        <v>173</v>
      </c>
      <c r="AM151" s="115"/>
      <c r="AN151" s="115"/>
      <c r="AO151" s="115"/>
      <c r="AP151" s="115"/>
      <c r="AQ151" s="115"/>
      <c r="AR151" s="115"/>
      <c r="AS151" s="115"/>
      <c r="AT151" s="115"/>
      <c r="AU151" s="115" t="s">
        <v>173</v>
      </c>
      <c r="AV151" s="115"/>
      <c r="AW151" s="115"/>
      <c r="AX151" s="115"/>
      <c r="AY151" s="115"/>
      <c r="AZ151" s="115"/>
      <c r="BA151" s="115" t="s">
        <v>173</v>
      </c>
      <c r="BB151" s="115"/>
      <c r="BC151" s="115"/>
      <c r="BD151" s="115"/>
      <c r="BE151" s="115"/>
      <c r="BF151" s="115"/>
      <c r="BG151" s="115" t="s">
        <v>173</v>
      </c>
      <c r="BH151" s="115"/>
      <c r="BI151" s="115"/>
      <c r="BJ151" s="115"/>
      <c r="BK151" s="115"/>
      <c r="BL151" s="115"/>
    </row>
    <row r="154" spans="1:79" ht="14.25" customHeight="1" x14ac:dyDescent="0.2">
      <c r="A154" s="29" t="s">
        <v>153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4.25" customHeight="1" x14ac:dyDescent="0.2">
      <c r="A155" s="29" t="s">
        <v>241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</row>
    <row r="156" spans="1:79" ht="15" customHeight="1" x14ac:dyDescent="0.2">
      <c r="A156" s="31" t="s">
        <v>223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</row>
    <row r="157" spans="1:79" ht="15" customHeight="1" x14ac:dyDescent="0.2">
      <c r="A157" s="27" t="s">
        <v>6</v>
      </c>
      <c r="B157" s="27"/>
      <c r="C157" s="27"/>
      <c r="D157" s="27"/>
      <c r="E157" s="27"/>
      <c r="F157" s="27"/>
      <c r="G157" s="27" t="s">
        <v>126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 t="s">
        <v>13</v>
      </c>
      <c r="U157" s="27"/>
      <c r="V157" s="27"/>
      <c r="W157" s="27"/>
      <c r="X157" s="27"/>
      <c r="Y157" s="27"/>
      <c r="Z157" s="27"/>
      <c r="AA157" s="36" t="s">
        <v>224</v>
      </c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7"/>
      <c r="AP157" s="36" t="s">
        <v>227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8"/>
      <c r="BE157" s="36" t="s">
        <v>235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8"/>
    </row>
    <row r="158" spans="1:79" ht="32.1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 t="s">
        <v>4</v>
      </c>
      <c r="AB158" s="27"/>
      <c r="AC158" s="27"/>
      <c r="AD158" s="27"/>
      <c r="AE158" s="27"/>
      <c r="AF158" s="27" t="s">
        <v>3</v>
      </c>
      <c r="AG158" s="27"/>
      <c r="AH158" s="27"/>
      <c r="AI158" s="27"/>
      <c r="AJ158" s="27"/>
      <c r="AK158" s="27" t="s">
        <v>89</v>
      </c>
      <c r="AL158" s="27"/>
      <c r="AM158" s="27"/>
      <c r="AN158" s="27"/>
      <c r="AO158" s="27"/>
      <c r="AP158" s="27" t="s">
        <v>4</v>
      </c>
      <c r="AQ158" s="27"/>
      <c r="AR158" s="27"/>
      <c r="AS158" s="27"/>
      <c r="AT158" s="27"/>
      <c r="AU158" s="27" t="s">
        <v>3</v>
      </c>
      <c r="AV158" s="27"/>
      <c r="AW158" s="27"/>
      <c r="AX158" s="27"/>
      <c r="AY158" s="27"/>
      <c r="AZ158" s="27" t="s">
        <v>96</v>
      </c>
      <c r="BA158" s="27"/>
      <c r="BB158" s="27"/>
      <c r="BC158" s="27"/>
      <c r="BD158" s="27"/>
      <c r="BE158" s="27" t="s">
        <v>4</v>
      </c>
      <c r="BF158" s="27"/>
      <c r="BG158" s="27"/>
      <c r="BH158" s="27"/>
      <c r="BI158" s="27"/>
      <c r="BJ158" s="27" t="s">
        <v>3</v>
      </c>
      <c r="BK158" s="27"/>
      <c r="BL158" s="27"/>
      <c r="BM158" s="27"/>
      <c r="BN158" s="27"/>
      <c r="BO158" s="27" t="s">
        <v>127</v>
      </c>
      <c r="BP158" s="27"/>
      <c r="BQ158" s="27"/>
      <c r="BR158" s="27"/>
      <c r="BS158" s="27"/>
    </row>
    <row r="159" spans="1:79" ht="15" customHeight="1" x14ac:dyDescent="0.2">
      <c r="A159" s="27">
        <v>1</v>
      </c>
      <c r="B159" s="27"/>
      <c r="C159" s="27"/>
      <c r="D159" s="27"/>
      <c r="E159" s="27"/>
      <c r="F159" s="27"/>
      <c r="G159" s="27">
        <v>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>
        <v>3</v>
      </c>
      <c r="U159" s="27"/>
      <c r="V159" s="27"/>
      <c r="W159" s="27"/>
      <c r="X159" s="27"/>
      <c r="Y159" s="27"/>
      <c r="Z159" s="27"/>
      <c r="AA159" s="27">
        <v>4</v>
      </c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  <c r="BJ159" s="27">
        <v>11</v>
      </c>
      <c r="BK159" s="27"/>
      <c r="BL159" s="27"/>
      <c r="BM159" s="27"/>
      <c r="BN159" s="27"/>
      <c r="BO159" s="27">
        <v>12</v>
      </c>
      <c r="BP159" s="27"/>
      <c r="BQ159" s="27"/>
      <c r="BR159" s="27"/>
      <c r="BS159" s="27"/>
    </row>
    <row r="160" spans="1:79" s="1" customFormat="1" ht="15" hidden="1" customHeight="1" x14ac:dyDescent="0.2">
      <c r="A160" s="26" t="s">
        <v>69</v>
      </c>
      <c r="B160" s="26"/>
      <c r="C160" s="26"/>
      <c r="D160" s="26"/>
      <c r="E160" s="26"/>
      <c r="F160" s="26"/>
      <c r="G160" s="67" t="s">
        <v>57</v>
      </c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 t="s">
        <v>79</v>
      </c>
      <c r="U160" s="67"/>
      <c r="V160" s="67"/>
      <c r="W160" s="67"/>
      <c r="X160" s="67"/>
      <c r="Y160" s="67"/>
      <c r="Z160" s="67"/>
      <c r="AA160" s="30" t="s">
        <v>65</v>
      </c>
      <c r="AB160" s="30"/>
      <c r="AC160" s="30"/>
      <c r="AD160" s="30"/>
      <c r="AE160" s="30"/>
      <c r="AF160" s="30" t="s">
        <v>66</v>
      </c>
      <c r="AG160" s="30"/>
      <c r="AH160" s="30"/>
      <c r="AI160" s="30"/>
      <c r="AJ160" s="30"/>
      <c r="AK160" s="50" t="s">
        <v>122</v>
      </c>
      <c r="AL160" s="50"/>
      <c r="AM160" s="50"/>
      <c r="AN160" s="50"/>
      <c r="AO160" s="50"/>
      <c r="AP160" s="30" t="s">
        <v>67</v>
      </c>
      <c r="AQ160" s="30"/>
      <c r="AR160" s="30"/>
      <c r="AS160" s="30"/>
      <c r="AT160" s="30"/>
      <c r="AU160" s="30" t="s">
        <v>68</v>
      </c>
      <c r="AV160" s="30"/>
      <c r="AW160" s="30"/>
      <c r="AX160" s="30"/>
      <c r="AY160" s="30"/>
      <c r="AZ160" s="50" t="s">
        <v>122</v>
      </c>
      <c r="BA160" s="50"/>
      <c r="BB160" s="50"/>
      <c r="BC160" s="50"/>
      <c r="BD160" s="50"/>
      <c r="BE160" s="30" t="s">
        <v>58</v>
      </c>
      <c r="BF160" s="30"/>
      <c r="BG160" s="30"/>
      <c r="BH160" s="30"/>
      <c r="BI160" s="30"/>
      <c r="BJ160" s="30" t="s">
        <v>59</v>
      </c>
      <c r="BK160" s="30"/>
      <c r="BL160" s="30"/>
      <c r="BM160" s="30"/>
      <c r="BN160" s="30"/>
      <c r="BO160" s="50" t="s">
        <v>122</v>
      </c>
      <c r="BP160" s="50"/>
      <c r="BQ160" s="50"/>
      <c r="BR160" s="50"/>
      <c r="BS160" s="50"/>
      <c r="CA160" s="1" t="s">
        <v>44</v>
      </c>
    </row>
    <row r="161" spans="1:79" s="99" customFormat="1" ht="89.25" customHeight="1" x14ac:dyDescent="0.2">
      <c r="A161" s="110">
        <v>1</v>
      </c>
      <c r="B161" s="110"/>
      <c r="C161" s="110"/>
      <c r="D161" s="110"/>
      <c r="E161" s="110"/>
      <c r="F161" s="110"/>
      <c r="G161" s="92" t="s">
        <v>341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18" t="s">
        <v>342</v>
      </c>
      <c r="U161" s="93"/>
      <c r="V161" s="93"/>
      <c r="W161" s="93"/>
      <c r="X161" s="93"/>
      <c r="Y161" s="93"/>
      <c r="Z161" s="94"/>
      <c r="AA161" s="117">
        <v>1340847</v>
      </c>
      <c r="AB161" s="117"/>
      <c r="AC161" s="117"/>
      <c r="AD161" s="117"/>
      <c r="AE161" s="117"/>
      <c r="AF161" s="117">
        <v>0</v>
      </c>
      <c r="AG161" s="117"/>
      <c r="AH161" s="117"/>
      <c r="AI161" s="117"/>
      <c r="AJ161" s="117"/>
      <c r="AK161" s="117">
        <f>IF(ISNUMBER(AA161),AA161,0)+IF(ISNUMBER(AF161),AF161,0)</f>
        <v>1340847</v>
      </c>
      <c r="AL161" s="117"/>
      <c r="AM161" s="117"/>
      <c r="AN161" s="117"/>
      <c r="AO161" s="117"/>
      <c r="AP161" s="117">
        <v>1719311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f>IF(ISNUMBER(AP161),AP161,0)+IF(ISNUMBER(AU161),AU161,0)</f>
        <v>1719311</v>
      </c>
      <c r="BA161" s="117"/>
      <c r="BB161" s="117"/>
      <c r="BC161" s="117"/>
      <c r="BD161" s="117"/>
      <c r="BE161" s="117">
        <v>258620</v>
      </c>
      <c r="BF161" s="117"/>
      <c r="BG161" s="117"/>
      <c r="BH161" s="117"/>
      <c r="BI161" s="117"/>
      <c r="BJ161" s="117">
        <v>0</v>
      </c>
      <c r="BK161" s="117"/>
      <c r="BL161" s="117"/>
      <c r="BM161" s="117"/>
      <c r="BN161" s="117"/>
      <c r="BO161" s="117">
        <f>IF(ISNUMBER(BE161),BE161,0)+IF(ISNUMBER(BJ161),BJ161,0)</f>
        <v>258620</v>
      </c>
      <c r="BP161" s="117"/>
      <c r="BQ161" s="117"/>
      <c r="BR161" s="117"/>
      <c r="BS161" s="117"/>
      <c r="CA161" s="99" t="s">
        <v>45</v>
      </c>
    </row>
    <row r="162" spans="1:79" s="6" customFormat="1" ht="12.75" customHeight="1" x14ac:dyDescent="0.2">
      <c r="A162" s="85"/>
      <c r="B162" s="85"/>
      <c r="C162" s="85"/>
      <c r="D162" s="85"/>
      <c r="E162" s="85"/>
      <c r="F162" s="85"/>
      <c r="G162" s="100" t="s">
        <v>147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19"/>
      <c r="U162" s="101"/>
      <c r="V162" s="101"/>
      <c r="W162" s="101"/>
      <c r="X162" s="101"/>
      <c r="Y162" s="101"/>
      <c r="Z162" s="102"/>
      <c r="AA162" s="116">
        <v>1340847</v>
      </c>
      <c r="AB162" s="116"/>
      <c r="AC162" s="116"/>
      <c r="AD162" s="116"/>
      <c r="AE162" s="116"/>
      <c r="AF162" s="116">
        <v>0</v>
      </c>
      <c r="AG162" s="116"/>
      <c r="AH162" s="116"/>
      <c r="AI162" s="116"/>
      <c r="AJ162" s="116"/>
      <c r="AK162" s="116">
        <f>IF(ISNUMBER(AA162),AA162,0)+IF(ISNUMBER(AF162),AF162,0)</f>
        <v>1340847</v>
      </c>
      <c r="AL162" s="116"/>
      <c r="AM162" s="116"/>
      <c r="AN162" s="116"/>
      <c r="AO162" s="116"/>
      <c r="AP162" s="116">
        <v>1719311</v>
      </c>
      <c r="AQ162" s="116"/>
      <c r="AR162" s="116"/>
      <c r="AS162" s="116"/>
      <c r="AT162" s="116"/>
      <c r="AU162" s="116">
        <v>0</v>
      </c>
      <c r="AV162" s="116"/>
      <c r="AW162" s="116"/>
      <c r="AX162" s="116"/>
      <c r="AY162" s="116"/>
      <c r="AZ162" s="116">
        <f>IF(ISNUMBER(AP162),AP162,0)+IF(ISNUMBER(AU162),AU162,0)</f>
        <v>1719311</v>
      </c>
      <c r="BA162" s="116"/>
      <c r="BB162" s="116"/>
      <c r="BC162" s="116"/>
      <c r="BD162" s="116"/>
      <c r="BE162" s="116">
        <v>258620</v>
      </c>
      <c r="BF162" s="116"/>
      <c r="BG162" s="116"/>
      <c r="BH162" s="116"/>
      <c r="BI162" s="116"/>
      <c r="BJ162" s="116">
        <v>0</v>
      </c>
      <c r="BK162" s="116"/>
      <c r="BL162" s="116"/>
      <c r="BM162" s="116"/>
      <c r="BN162" s="116"/>
      <c r="BO162" s="116">
        <f>IF(ISNUMBER(BE162),BE162,0)+IF(ISNUMBER(BJ162),BJ162,0)</f>
        <v>258620</v>
      </c>
      <c r="BP162" s="116"/>
      <c r="BQ162" s="116"/>
      <c r="BR162" s="116"/>
      <c r="BS162" s="116"/>
    </row>
    <row r="164" spans="1:79" ht="13.5" customHeight="1" x14ac:dyDescent="0.2">
      <c r="A164" s="29" t="s">
        <v>256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44" t="s">
        <v>223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</row>
    <row r="166" spans="1:79" ht="15" customHeight="1" x14ac:dyDescent="0.2">
      <c r="A166" s="27" t="s">
        <v>6</v>
      </c>
      <c r="B166" s="27"/>
      <c r="C166" s="27"/>
      <c r="D166" s="27"/>
      <c r="E166" s="27"/>
      <c r="F166" s="27"/>
      <c r="G166" s="27" t="s">
        <v>126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 t="s">
        <v>13</v>
      </c>
      <c r="U166" s="27"/>
      <c r="V166" s="27"/>
      <c r="W166" s="27"/>
      <c r="X166" s="27"/>
      <c r="Y166" s="27"/>
      <c r="Z166" s="27"/>
      <c r="AA166" s="36" t="s">
        <v>245</v>
      </c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7"/>
      <c r="AP166" s="36" t="s">
        <v>250</v>
      </c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8"/>
    </row>
    <row r="167" spans="1:79" ht="32.1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 t="s">
        <v>4</v>
      </c>
      <c r="AB167" s="27"/>
      <c r="AC167" s="27"/>
      <c r="AD167" s="27"/>
      <c r="AE167" s="27"/>
      <c r="AF167" s="27" t="s">
        <v>3</v>
      </c>
      <c r="AG167" s="27"/>
      <c r="AH167" s="27"/>
      <c r="AI167" s="27"/>
      <c r="AJ167" s="27"/>
      <c r="AK167" s="27" t="s">
        <v>89</v>
      </c>
      <c r="AL167" s="27"/>
      <c r="AM167" s="27"/>
      <c r="AN167" s="27"/>
      <c r="AO167" s="27"/>
      <c r="AP167" s="27" t="s">
        <v>4</v>
      </c>
      <c r="AQ167" s="27"/>
      <c r="AR167" s="27"/>
      <c r="AS167" s="27"/>
      <c r="AT167" s="27"/>
      <c r="AU167" s="27" t="s">
        <v>3</v>
      </c>
      <c r="AV167" s="27"/>
      <c r="AW167" s="27"/>
      <c r="AX167" s="27"/>
      <c r="AY167" s="27"/>
      <c r="AZ167" s="27" t="s">
        <v>96</v>
      </c>
      <c r="BA167" s="27"/>
      <c r="BB167" s="27"/>
      <c r="BC167" s="27"/>
      <c r="BD167" s="27"/>
    </row>
    <row r="168" spans="1:79" ht="15" customHeight="1" x14ac:dyDescent="0.2">
      <c r="A168" s="27">
        <v>1</v>
      </c>
      <c r="B168" s="27"/>
      <c r="C168" s="27"/>
      <c r="D168" s="27"/>
      <c r="E168" s="27"/>
      <c r="F168" s="27"/>
      <c r="G168" s="27">
        <v>2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>
        <v>3</v>
      </c>
      <c r="U168" s="27"/>
      <c r="V168" s="27"/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/>
      <c r="AK168" s="27">
        <v>6</v>
      </c>
      <c r="AL168" s="27"/>
      <c r="AM168" s="27"/>
      <c r="AN168" s="27"/>
      <c r="AO168" s="27"/>
      <c r="AP168" s="27">
        <v>7</v>
      </c>
      <c r="AQ168" s="27"/>
      <c r="AR168" s="27"/>
      <c r="AS168" s="27"/>
      <c r="AT168" s="27"/>
      <c r="AU168" s="27">
        <v>8</v>
      </c>
      <c r="AV168" s="27"/>
      <c r="AW168" s="27"/>
      <c r="AX168" s="27"/>
      <c r="AY168" s="27"/>
      <c r="AZ168" s="27">
        <v>9</v>
      </c>
      <c r="BA168" s="27"/>
      <c r="BB168" s="27"/>
      <c r="BC168" s="27"/>
      <c r="BD168" s="27"/>
    </row>
    <row r="169" spans="1:79" s="1" customFormat="1" ht="12" hidden="1" customHeight="1" x14ac:dyDescent="0.2">
      <c r="A169" s="26" t="s">
        <v>69</v>
      </c>
      <c r="B169" s="26"/>
      <c r="C169" s="26"/>
      <c r="D169" s="26"/>
      <c r="E169" s="26"/>
      <c r="F169" s="26"/>
      <c r="G169" s="67" t="s">
        <v>57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 t="s">
        <v>79</v>
      </c>
      <c r="U169" s="67"/>
      <c r="V169" s="67"/>
      <c r="W169" s="67"/>
      <c r="X169" s="67"/>
      <c r="Y169" s="67"/>
      <c r="Z169" s="67"/>
      <c r="AA169" s="30" t="s">
        <v>60</v>
      </c>
      <c r="AB169" s="30"/>
      <c r="AC169" s="30"/>
      <c r="AD169" s="30"/>
      <c r="AE169" s="30"/>
      <c r="AF169" s="30" t="s">
        <v>61</v>
      </c>
      <c r="AG169" s="30"/>
      <c r="AH169" s="30"/>
      <c r="AI169" s="30"/>
      <c r="AJ169" s="30"/>
      <c r="AK169" s="50" t="s">
        <v>122</v>
      </c>
      <c r="AL169" s="50"/>
      <c r="AM169" s="50"/>
      <c r="AN169" s="50"/>
      <c r="AO169" s="50"/>
      <c r="AP169" s="30" t="s">
        <v>62</v>
      </c>
      <c r="AQ169" s="30"/>
      <c r="AR169" s="30"/>
      <c r="AS169" s="30"/>
      <c r="AT169" s="30"/>
      <c r="AU169" s="30" t="s">
        <v>63</v>
      </c>
      <c r="AV169" s="30"/>
      <c r="AW169" s="30"/>
      <c r="AX169" s="30"/>
      <c r="AY169" s="30"/>
      <c r="AZ169" s="50" t="s">
        <v>122</v>
      </c>
      <c r="BA169" s="50"/>
      <c r="BB169" s="50"/>
      <c r="BC169" s="50"/>
      <c r="BD169" s="50"/>
      <c r="CA169" s="1" t="s">
        <v>46</v>
      </c>
    </row>
    <row r="170" spans="1:79" s="99" customFormat="1" ht="89.25" customHeight="1" x14ac:dyDescent="0.2">
      <c r="A170" s="110">
        <v>1</v>
      </c>
      <c r="B170" s="110"/>
      <c r="C170" s="110"/>
      <c r="D170" s="110"/>
      <c r="E170" s="110"/>
      <c r="F170" s="110"/>
      <c r="G170" s="92" t="s">
        <v>341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18" t="s">
        <v>342</v>
      </c>
      <c r="U170" s="93"/>
      <c r="V170" s="93"/>
      <c r="W170" s="93"/>
      <c r="X170" s="93"/>
      <c r="Y170" s="93"/>
      <c r="Z170" s="94"/>
      <c r="AA170" s="117">
        <v>0</v>
      </c>
      <c r="AB170" s="117"/>
      <c r="AC170" s="117"/>
      <c r="AD170" s="117"/>
      <c r="AE170" s="117"/>
      <c r="AF170" s="117">
        <v>0</v>
      </c>
      <c r="AG170" s="117"/>
      <c r="AH170" s="117"/>
      <c r="AI170" s="117"/>
      <c r="AJ170" s="117"/>
      <c r="AK170" s="117">
        <f>IF(ISNUMBER(AA170),AA170,0)+IF(ISNUMBER(AF170),AF170,0)</f>
        <v>0</v>
      </c>
      <c r="AL170" s="117"/>
      <c r="AM170" s="117"/>
      <c r="AN170" s="117"/>
      <c r="AO170" s="117"/>
      <c r="AP170" s="117">
        <v>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f>IF(ISNUMBER(AP170),AP170,0)+IF(ISNUMBER(AU170),AU170,0)</f>
        <v>0</v>
      </c>
      <c r="BA170" s="117"/>
      <c r="BB170" s="117"/>
      <c r="BC170" s="117"/>
      <c r="BD170" s="117"/>
      <c r="CA170" s="99" t="s">
        <v>47</v>
      </c>
    </row>
    <row r="171" spans="1:79" s="6" customFormat="1" x14ac:dyDescent="0.2">
      <c r="A171" s="85"/>
      <c r="B171" s="85"/>
      <c r="C171" s="85"/>
      <c r="D171" s="85"/>
      <c r="E171" s="85"/>
      <c r="F171" s="85"/>
      <c r="G171" s="100" t="s">
        <v>147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19"/>
      <c r="U171" s="101"/>
      <c r="V171" s="101"/>
      <c r="W171" s="101"/>
      <c r="X171" s="101"/>
      <c r="Y171" s="101"/>
      <c r="Z171" s="102"/>
      <c r="AA171" s="116">
        <v>0</v>
      </c>
      <c r="AB171" s="116"/>
      <c r="AC171" s="116"/>
      <c r="AD171" s="116"/>
      <c r="AE171" s="116"/>
      <c r="AF171" s="116">
        <v>0</v>
      </c>
      <c r="AG171" s="116"/>
      <c r="AH171" s="116"/>
      <c r="AI171" s="116"/>
      <c r="AJ171" s="116"/>
      <c r="AK171" s="116">
        <f>IF(ISNUMBER(AA171),AA171,0)+IF(ISNUMBER(AF171),AF171,0)</f>
        <v>0</v>
      </c>
      <c r="AL171" s="116"/>
      <c r="AM171" s="116"/>
      <c r="AN171" s="116"/>
      <c r="AO171" s="116"/>
      <c r="AP171" s="116">
        <v>0</v>
      </c>
      <c r="AQ171" s="116"/>
      <c r="AR171" s="116"/>
      <c r="AS171" s="116"/>
      <c r="AT171" s="116"/>
      <c r="AU171" s="116">
        <v>0</v>
      </c>
      <c r="AV171" s="116"/>
      <c r="AW171" s="116"/>
      <c r="AX171" s="116"/>
      <c r="AY171" s="116"/>
      <c r="AZ171" s="116">
        <f>IF(ISNUMBER(AP171),AP171,0)+IF(ISNUMBER(AU171),AU171,0)</f>
        <v>0</v>
      </c>
      <c r="BA171" s="116"/>
      <c r="BB171" s="116"/>
      <c r="BC171" s="116"/>
      <c r="BD171" s="116"/>
    </row>
    <row r="174" spans="1:79" ht="14.25" customHeight="1" x14ac:dyDescent="0.2">
      <c r="A174" s="29" t="s">
        <v>257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">
      <c r="A175" s="44" t="s">
        <v>223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79" ht="23.1" customHeight="1" x14ac:dyDescent="0.2">
      <c r="A176" s="27" t="s">
        <v>128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1" t="s">
        <v>129</v>
      </c>
      <c r="O176" s="52"/>
      <c r="P176" s="52"/>
      <c r="Q176" s="52"/>
      <c r="R176" s="52"/>
      <c r="S176" s="52"/>
      <c r="T176" s="52"/>
      <c r="U176" s="53"/>
      <c r="V176" s="51" t="s">
        <v>130</v>
      </c>
      <c r="W176" s="52"/>
      <c r="X176" s="52"/>
      <c r="Y176" s="52"/>
      <c r="Z176" s="53"/>
      <c r="AA176" s="27" t="s">
        <v>224</v>
      </c>
      <c r="AB176" s="27"/>
      <c r="AC176" s="27"/>
      <c r="AD176" s="27"/>
      <c r="AE176" s="27"/>
      <c r="AF176" s="27"/>
      <c r="AG176" s="27"/>
      <c r="AH176" s="27"/>
      <c r="AI176" s="27"/>
      <c r="AJ176" s="27" t="s">
        <v>227</v>
      </c>
      <c r="AK176" s="27"/>
      <c r="AL176" s="27"/>
      <c r="AM176" s="27"/>
      <c r="AN176" s="27"/>
      <c r="AO176" s="27"/>
      <c r="AP176" s="27"/>
      <c r="AQ176" s="27"/>
      <c r="AR176" s="27"/>
      <c r="AS176" s="27" t="s">
        <v>235</v>
      </c>
      <c r="AT176" s="27"/>
      <c r="AU176" s="27"/>
      <c r="AV176" s="27"/>
      <c r="AW176" s="27"/>
      <c r="AX176" s="27"/>
      <c r="AY176" s="27"/>
      <c r="AZ176" s="27"/>
      <c r="BA176" s="27"/>
      <c r="BB176" s="27" t="s">
        <v>245</v>
      </c>
      <c r="BC176" s="27"/>
      <c r="BD176" s="27"/>
      <c r="BE176" s="27"/>
      <c r="BF176" s="27"/>
      <c r="BG176" s="27"/>
      <c r="BH176" s="27"/>
      <c r="BI176" s="27"/>
      <c r="BJ176" s="27"/>
      <c r="BK176" s="27" t="s">
        <v>250</v>
      </c>
      <c r="BL176" s="27"/>
      <c r="BM176" s="27"/>
      <c r="BN176" s="27"/>
      <c r="BO176" s="27"/>
      <c r="BP176" s="27"/>
      <c r="BQ176" s="27"/>
      <c r="BR176" s="27"/>
      <c r="BS176" s="27"/>
    </row>
    <row r="177" spans="1:79" ht="95.2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4"/>
      <c r="O177" s="55"/>
      <c r="P177" s="55"/>
      <c r="Q177" s="55"/>
      <c r="R177" s="55"/>
      <c r="S177" s="55"/>
      <c r="T177" s="55"/>
      <c r="U177" s="56"/>
      <c r="V177" s="54"/>
      <c r="W177" s="55"/>
      <c r="X177" s="55"/>
      <c r="Y177" s="55"/>
      <c r="Z177" s="56"/>
      <c r="AA177" s="74" t="s">
        <v>133</v>
      </c>
      <c r="AB177" s="74"/>
      <c r="AC177" s="74"/>
      <c r="AD177" s="74"/>
      <c r="AE177" s="74"/>
      <c r="AF177" s="74" t="s">
        <v>134</v>
      </c>
      <c r="AG177" s="74"/>
      <c r="AH177" s="74"/>
      <c r="AI177" s="74"/>
      <c r="AJ177" s="74" t="s">
        <v>133</v>
      </c>
      <c r="AK177" s="74"/>
      <c r="AL177" s="74"/>
      <c r="AM177" s="74"/>
      <c r="AN177" s="74"/>
      <c r="AO177" s="74" t="s">
        <v>134</v>
      </c>
      <c r="AP177" s="74"/>
      <c r="AQ177" s="74"/>
      <c r="AR177" s="74"/>
      <c r="AS177" s="74" t="s">
        <v>133</v>
      </c>
      <c r="AT177" s="74"/>
      <c r="AU177" s="74"/>
      <c r="AV177" s="74"/>
      <c r="AW177" s="74"/>
      <c r="AX177" s="74" t="s">
        <v>134</v>
      </c>
      <c r="AY177" s="74"/>
      <c r="AZ177" s="74"/>
      <c r="BA177" s="74"/>
      <c r="BB177" s="74" t="s">
        <v>133</v>
      </c>
      <c r="BC177" s="74"/>
      <c r="BD177" s="74"/>
      <c r="BE177" s="74"/>
      <c r="BF177" s="74"/>
      <c r="BG177" s="74" t="s">
        <v>134</v>
      </c>
      <c r="BH177" s="74"/>
      <c r="BI177" s="74"/>
      <c r="BJ177" s="74"/>
      <c r="BK177" s="74" t="s">
        <v>133</v>
      </c>
      <c r="BL177" s="74"/>
      <c r="BM177" s="74"/>
      <c r="BN177" s="74"/>
      <c r="BO177" s="74"/>
      <c r="BP177" s="74" t="s">
        <v>134</v>
      </c>
      <c r="BQ177" s="74"/>
      <c r="BR177" s="74"/>
      <c r="BS177" s="74"/>
    </row>
    <row r="178" spans="1:79" ht="15" customHeight="1" x14ac:dyDescent="0.2">
      <c r="A178" s="27">
        <v>1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6">
        <v>2</v>
      </c>
      <c r="O178" s="37"/>
      <c r="P178" s="37"/>
      <c r="Q178" s="37"/>
      <c r="R178" s="37"/>
      <c r="S178" s="37"/>
      <c r="T178" s="37"/>
      <c r="U178" s="38"/>
      <c r="V178" s="27">
        <v>3</v>
      </c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>
        <v>6</v>
      </c>
      <c r="AK178" s="27"/>
      <c r="AL178" s="27"/>
      <c r="AM178" s="27"/>
      <c r="AN178" s="27"/>
      <c r="AO178" s="27">
        <v>7</v>
      </c>
      <c r="AP178" s="27"/>
      <c r="AQ178" s="27"/>
      <c r="AR178" s="27"/>
      <c r="AS178" s="27">
        <v>8</v>
      </c>
      <c r="AT178" s="27"/>
      <c r="AU178" s="27"/>
      <c r="AV178" s="27"/>
      <c r="AW178" s="27"/>
      <c r="AX178" s="27">
        <v>9</v>
      </c>
      <c r="AY178" s="27"/>
      <c r="AZ178" s="27"/>
      <c r="BA178" s="27"/>
      <c r="BB178" s="27">
        <v>10</v>
      </c>
      <c r="BC178" s="27"/>
      <c r="BD178" s="27"/>
      <c r="BE178" s="27"/>
      <c r="BF178" s="27"/>
      <c r="BG178" s="27">
        <v>11</v>
      </c>
      <c r="BH178" s="27"/>
      <c r="BI178" s="27"/>
      <c r="BJ178" s="27"/>
      <c r="BK178" s="27">
        <v>12</v>
      </c>
      <c r="BL178" s="27"/>
      <c r="BM178" s="27"/>
      <c r="BN178" s="27"/>
      <c r="BO178" s="27"/>
      <c r="BP178" s="27">
        <v>13</v>
      </c>
      <c r="BQ178" s="27"/>
      <c r="BR178" s="27"/>
      <c r="BS178" s="27"/>
    </row>
    <row r="179" spans="1:79" s="1" customFormat="1" ht="12" hidden="1" customHeight="1" x14ac:dyDescent="0.2">
      <c r="A179" s="67" t="s">
        <v>146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26" t="s">
        <v>131</v>
      </c>
      <c r="O179" s="26"/>
      <c r="P179" s="26"/>
      <c r="Q179" s="26"/>
      <c r="R179" s="26"/>
      <c r="S179" s="26"/>
      <c r="T179" s="26"/>
      <c r="U179" s="26"/>
      <c r="V179" s="26" t="s">
        <v>132</v>
      </c>
      <c r="W179" s="26"/>
      <c r="X179" s="26"/>
      <c r="Y179" s="26"/>
      <c r="Z179" s="26"/>
      <c r="AA179" s="30" t="s">
        <v>65</v>
      </c>
      <c r="AB179" s="30"/>
      <c r="AC179" s="30"/>
      <c r="AD179" s="30"/>
      <c r="AE179" s="30"/>
      <c r="AF179" s="30" t="s">
        <v>66</v>
      </c>
      <c r="AG179" s="30"/>
      <c r="AH179" s="30"/>
      <c r="AI179" s="30"/>
      <c r="AJ179" s="30" t="s">
        <v>67</v>
      </c>
      <c r="AK179" s="30"/>
      <c r="AL179" s="30"/>
      <c r="AM179" s="30"/>
      <c r="AN179" s="30"/>
      <c r="AO179" s="30" t="s">
        <v>68</v>
      </c>
      <c r="AP179" s="30"/>
      <c r="AQ179" s="30"/>
      <c r="AR179" s="30"/>
      <c r="AS179" s="30" t="s">
        <v>58</v>
      </c>
      <c r="AT179" s="30"/>
      <c r="AU179" s="30"/>
      <c r="AV179" s="30"/>
      <c r="AW179" s="30"/>
      <c r="AX179" s="30" t="s">
        <v>59</v>
      </c>
      <c r="AY179" s="30"/>
      <c r="AZ179" s="30"/>
      <c r="BA179" s="30"/>
      <c r="BB179" s="30" t="s">
        <v>60</v>
      </c>
      <c r="BC179" s="30"/>
      <c r="BD179" s="30"/>
      <c r="BE179" s="30"/>
      <c r="BF179" s="30"/>
      <c r="BG179" s="30" t="s">
        <v>61</v>
      </c>
      <c r="BH179" s="30"/>
      <c r="BI179" s="30"/>
      <c r="BJ179" s="30"/>
      <c r="BK179" s="30" t="s">
        <v>62</v>
      </c>
      <c r="BL179" s="30"/>
      <c r="BM179" s="30"/>
      <c r="BN179" s="30"/>
      <c r="BO179" s="30"/>
      <c r="BP179" s="30" t="s">
        <v>63</v>
      </c>
      <c r="BQ179" s="30"/>
      <c r="BR179" s="30"/>
      <c r="BS179" s="30"/>
      <c r="CA179" s="1" t="s">
        <v>48</v>
      </c>
    </row>
    <row r="180" spans="1:79" s="6" customFormat="1" ht="12.75" customHeight="1" x14ac:dyDescent="0.2">
      <c r="A180" s="120" t="s">
        <v>147</v>
      </c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86"/>
      <c r="O180" s="87"/>
      <c r="P180" s="87"/>
      <c r="Q180" s="87"/>
      <c r="R180" s="87"/>
      <c r="S180" s="87"/>
      <c r="T180" s="87"/>
      <c r="U180" s="88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2"/>
      <c r="BQ180" s="123"/>
      <c r="BR180" s="123"/>
      <c r="BS180" s="124"/>
      <c r="CA180" s="6" t="s">
        <v>49</v>
      </c>
    </row>
    <row r="183" spans="1:79" ht="35.25" customHeight="1" x14ac:dyDescent="0.2">
      <c r="A183" s="29" t="s">
        <v>258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45" customHeight="1" x14ac:dyDescent="0.2">
      <c r="A184" s="125" t="s">
        <v>343</v>
      </c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</row>
    <row r="185" spans="1:79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7" spans="1:79" ht="28.5" customHeight="1" x14ac:dyDescent="0.2">
      <c r="A187" s="34" t="s">
        <v>242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4.25" customHeight="1" x14ac:dyDescent="0.2">
      <c r="A188" s="29" t="s">
        <v>225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 x14ac:dyDescent="0.2">
      <c r="A189" s="31" t="s">
        <v>223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79" ht="42.95" customHeight="1" x14ac:dyDescent="0.2">
      <c r="A190" s="74" t="s">
        <v>135</v>
      </c>
      <c r="B190" s="74"/>
      <c r="C190" s="74"/>
      <c r="D190" s="74"/>
      <c r="E190" s="74"/>
      <c r="F190" s="74"/>
      <c r="G190" s="27" t="s">
        <v>19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15</v>
      </c>
      <c r="U190" s="27"/>
      <c r="V190" s="27"/>
      <c r="W190" s="27"/>
      <c r="X190" s="27"/>
      <c r="Y190" s="27"/>
      <c r="Z190" s="27" t="s">
        <v>14</v>
      </c>
      <c r="AA190" s="27"/>
      <c r="AB190" s="27"/>
      <c r="AC190" s="27"/>
      <c r="AD190" s="27"/>
      <c r="AE190" s="27" t="s">
        <v>136</v>
      </c>
      <c r="AF190" s="27"/>
      <c r="AG190" s="27"/>
      <c r="AH190" s="27"/>
      <c r="AI190" s="27"/>
      <c r="AJ190" s="27"/>
      <c r="AK190" s="27" t="s">
        <v>137</v>
      </c>
      <c r="AL190" s="27"/>
      <c r="AM190" s="27"/>
      <c r="AN190" s="27"/>
      <c r="AO190" s="27"/>
      <c r="AP190" s="27"/>
      <c r="AQ190" s="27" t="s">
        <v>138</v>
      </c>
      <c r="AR190" s="27"/>
      <c r="AS190" s="27"/>
      <c r="AT190" s="27"/>
      <c r="AU190" s="27"/>
      <c r="AV190" s="27"/>
      <c r="AW190" s="27" t="s">
        <v>98</v>
      </c>
      <c r="AX190" s="27"/>
      <c r="AY190" s="27"/>
      <c r="AZ190" s="27"/>
      <c r="BA190" s="27"/>
      <c r="BB190" s="27"/>
      <c r="BC190" s="27"/>
      <c r="BD190" s="27"/>
      <c r="BE190" s="27"/>
      <c r="BF190" s="27"/>
      <c r="BG190" s="27" t="s">
        <v>139</v>
      </c>
      <c r="BH190" s="27"/>
      <c r="BI190" s="27"/>
      <c r="BJ190" s="27"/>
      <c r="BK190" s="27"/>
      <c r="BL190" s="27"/>
    </row>
    <row r="191" spans="1:79" ht="39.950000000000003" customHeight="1" x14ac:dyDescent="0.2">
      <c r="A191" s="74"/>
      <c r="B191" s="74"/>
      <c r="C191" s="74"/>
      <c r="D191" s="74"/>
      <c r="E191" s="74"/>
      <c r="F191" s="7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 t="s">
        <v>17</v>
      </c>
      <c r="AX191" s="27"/>
      <c r="AY191" s="27"/>
      <c r="AZ191" s="27"/>
      <c r="BA191" s="27"/>
      <c r="BB191" s="27" t="s">
        <v>16</v>
      </c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 x14ac:dyDescent="0.2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>
        <v>4</v>
      </c>
      <c r="AA192" s="27"/>
      <c r="AB192" s="27"/>
      <c r="AC192" s="27"/>
      <c r="AD192" s="27"/>
      <c r="AE192" s="27">
        <v>5</v>
      </c>
      <c r="AF192" s="27"/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/>
      <c r="AQ192" s="27">
        <v>7</v>
      </c>
      <c r="AR192" s="27"/>
      <c r="AS192" s="27"/>
      <c r="AT192" s="27"/>
      <c r="AU192" s="27"/>
      <c r="AV192" s="27"/>
      <c r="AW192" s="27">
        <v>8</v>
      </c>
      <c r="AX192" s="27"/>
      <c r="AY192" s="27"/>
      <c r="AZ192" s="27"/>
      <c r="BA192" s="27"/>
      <c r="BB192" s="27">
        <v>9</v>
      </c>
      <c r="BC192" s="27"/>
      <c r="BD192" s="27"/>
      <c r="BE192" s="27"/>
      <c r="BF192" s="27"/>
      <c r="BG192" s="27">
        <v>10</v>
      </c>
      <c r="BH192" s="27"/>
      <c r="BI192" s="27"/>
      <c r="BJ192" s="27"/>
      <c r="BK192" s="27"/>
      <c r="BL192" s="27"/>
    </row>
    <row r="193" spans="1:79" s="1" customFormat="1" ht="12" hidden="1" customHeight="1" x14ac:dyDescent="0.2">
      <c r="A193" s="26" t="s">
        <v>64</v>
      </c>
      <c r="B193" s="26"/>
      <c r="C193" s="26"/>
      <c r="D193" s="26"/>
      <c r="E193" s="26"/>
      <c r="F193" s="26"/>
      <c r="G193" s="67" t="s">
        <v>57</v>
      </c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30" t="s">
        <v>80</v>
      </c>
      <c r="U193" s="30"/>
      <c r="V193" s="30"/>
      <c r="W193" s="30"/>
      <c r="X193" s="30"/>
      <c r="Y193" s="30"/>
      <c r="Z193" s="30" t="s">
        <v>81</v>
      </c>
      <c r="AA193" s="30"/>
      <c r="AB193" s="30"/>
      <c r="AC193" s="30"/>
      <c r="AD193" s="30"/>
      <c r="AE193" s="30" t="s">
        <v>82</v>
      </c>
      <c r="AF193" s="30"/>
      <c r="AG193" s="30"/>
      <c r="AH193" s="30"/>
      <c r="AI193" s="30"/>
      <c r="AJ193" s="30"/>
      <c r="AK193" s="30" t="s">
        <v>83</v>
      </c>
      <c r="AL193" s="30"/>
      <c r="AM193" s="30"/>
      <c r="AN193" s="30"/>
      <c r="AO193" s="30"/>
      <c r="AP193" s="30"/>
      <c r="AQ193" s="78" t="s">
        <v>99</v>
      </c>
      <c r="AR193" s="30"/>
      <c r="AS193" s="30"/>
      <c r="AT193" s="30"/>
      <c r="AU193" s="30"/>
      <c r="AV193" s="30"/>
      <c r="AW193" s="30" t="s">
        <v>84</v>
      </c>
      <c r="AX193" s="30"/>
      <c r="AY193" s="30"/>
      <c r="AZ193" s="30"/>
      <c r="BA193" s="30"/>
      <c r="BB193" s="30" t="s">
        <v>85</v>
      </c>
      <c r="BC193" s="30"/>
      <c r="BD193" s="30"/>
      <c r="BE193" s="30"/>
      <c r="BF193" s="30"/>
      <c r="BG193" s="78" t="s">
        <v>100</v>
      </c>
      <c r="BH193" s="30"/>
      <c r="BI193" s="30"/>
      <c r="BJ193" s="30"/>
      <c r="BK193" s="30"/>
      <c r="BL193" s="30"/>
      <c r="CA193" s="1" t="s">
        <v>50</v>
      </c>
    </row>
    <row r="194" spans="1:79" s="6" customFormat="1" ht="12.75" customHeight="1" x14ac:dyDescent="0.2">
      <c r="A194" s="85"/>
      <c r="B194" s="85"/>
      <c r="C194" s="85"/>
      <c r="D194" s="85"/>
      <c r="E194" s="85"/>
      <c r="F194" s="85"/>
      <c r="G194" s="120" t="s">
        <v>147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>
        <f>IF(ISNUMBER(AK194),AK194,0)-IF(ISNUMBER(AE194),AE194,0)</f>
        <v>0</v>
      </c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>
        <f>IF(ISNUMBER(Z194),Z194,0)+IF(ISNUMBER(AK194),AK194,0)</f>
        <v>0</v>
      </c>
      <c r="BH194" s="116"/>
      <c r="BI194" s="116"/>
      <c r="BJ194" s="116"/>
      <c r="BK194" s="116"/>
      <c r="BL194" s="116"/>
      <c r="CA194" s="6" t="s">
        <v>51</v>
      </c>
    </row>
    <row r="196" spans="1:79" ht="14.25" customHeight="1" x14ac:dyDescent="0.2">
      <c r="A196" s="29" t="s">
        <v>243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31" t="s">
        <v>223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</row>
    <row r="198" spans="1:79" ht="18" customHeight="1" x14ac:dyDescent="0.2">
      <c r="A198" s="27" t="s">
        <v>135</v>
      </c>
      <c r="B198" s="27"/>
      <c r="C198" s="27"/>
      <c r="D198" s="27"/>
      <c r="E198" s="27"/>
      <c r="F198" s="27"/>
      <c r="G198" s="27" t="s">
        <v>19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 t="s">
        <v>229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 t="s">
        <v>240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42.9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 t="s">
        <v>140</v>
      </c>
      <c r="R199" s="27"/>
      <c r="S199" s="27"/>
      <c r="T199" s="27"/>
      <c r="U199" s="27"/>
      <c r="V199" s="74" t="s">
        <v>141</v>
      </c>
      <c r="W199" s="74"/>
      <c r="X199" s="74"/>
      <c r="Y199" s="74"/>
      <c r="Z199" s="27" t="s">
        <v>142</v>
      </c>
      <c r="AA199" s="27"/>
      <c r="AB199" s="27"/>
      <c r="AC199" s="27"/>
      <c r="AD199" s="27"/>
      <c r="AE199" s="27"/>
      <c r="AF199" s="27"/>
      <c r="AG199" s="27"/>
      <c r="AH199" s="27"/>
      <c r="AI199" s="27"/>
      <c r="AJ199" s="27" t="s">
        <v>143</v>
      </c>
      <c r="AK199" s="27"/>
      <c r="AL199" s="27"/>
      <c r="AM199" s="27"/>
      <c r="AN199" s="27"/>
      <c r="AO199" s="27" t="s">
        <v>20</v>
      </c>
      <c r="AP199" s="27"/>
      <c r="AQ199" s="27"/>
      <c r="AR199" s="27"/>
      <c r="AS199" s="27"/>
      <c r="AT199" s="74" t="s">
        <v>144</v>
      </c>
      <c r="AU199" s="74"/>
      <c r="AV199" s="74"/>
      <c r="AW199" s="74"/>
      <c r="AX199" s="27" t="s">
        <v>142</v>
      </c>
      <c r="AY199" s="27"/>
      <c r="AZ199" s="27"/>
      <c r="BA199" s="27"/>
      <c r="BB199" s="27"/>
      <c r="BC199" s="27"/>
      <c r="BD199" s="27"/>
      <c r="BE199" s="27"/>
      <c r="BF199" s="27"/>
      <c r="BG199" s="27"/>
      <c r="BH199" s="27" t="s">
        <v>145</v>
      </c>
      <c r="BI199" s="27"/>
      <c r="BJ199" s="27"/>
      <c r="BK199" s="27"/>
      <c r="BL199" s="27"/>
    </row>
    <row r="200" spans="1:79" ht="63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74"/>
      <c r="W200" s="74"/>
      <c r="X200" s="74"/>
      <c r="Y200" s="74"/>
      <c r="Z200" s="27" t="s">
        <v>17</v>
      </c>
      <c r="AA200" s="27"/>
      <c r="AB200" s="27"/>
      <c r="AC200" s="27"/>
      <c r="AD200" s="27"/>
      <c r="AE200" s="27" t="s">
        <v>16</v>
      </c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74"/>
      <c r="AU200" s="74"/>
      <c r="AV200" s="74"/>
      <c r="AW200" s="74"/>
      <c r="AX200" s="27" t="s">
        <v>17</v>
      </c>
      <c r="AY200" s="27"/>
      <c r="AZ200" s="27"/>
      <c r="BA200" s="27"/>
      <c r="BB200" s="27"/>
      <c r="BC200" s="27" t="s">
        <v>16</v>
      </c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>
        <v>3</v>
      </c>
      <c r="R201" s="27"/>
      <c r="S201" s="27"/>
      <c r="T201" s="27"/>
      <c r="U201" s="27"/>
      <c r="V201" s="27">
        <v>4</v>
      </c>
      <c r="W201" s="27"/>
      <c r="X201" s="27"/>
      <c r="Y201" s="27"/>
      <c r="Z201" s="27">
        <v>5</v>
      </c>
      <c r="AA201" s="27"/>
      <c r="AB201" s="27"/>
      <c r="AC201" s="27"/>
      <c r="AD201" s="27"/>
      <c r="AE201" s="27">
        <v>6</v>
      </c>
      <c r="AF201" s="27"/>
      <c r="AG201" s="27"/>
      <c r="AH201" s="27"/>
      <c r="AI201" s="27"/>
      <c r="AJ201" s="27">
        <v>7</v>
      </c>
      <c r="AK201" s="27"/>
      <c r="AL201" s="27"/>
      <c r="AM201" s="27"/>
      <c r="AN201" s="27"/>
      <c r="AO201" s="27">
        <v>8</v>
      </c>
      <c r="AP201" s="27"/>
      <c r="AQ201" s="27"/>
      <c r="AR201" s="27"/>
      <c r="AS201" s="27"/>
      <c r="AT201" s="27">
        <v>9</v>
      </c>
      <c r="AU201" s="27"/>
      <c r="AV201" s="27"/>
      <c r="AW201" s="27"/>
      <c r="AX201" s="27">
        <v>10</v>
      </c>
      <c r="AY201" s="27"/>
      <c r="AZ201" s="27"/>
      <c r="BA201" s="27"/>
      <c r="BB201" s="27"/>
      <c r="BC201" s="27">
        <v>11</v>
      </c>
      <c r="BD201" s="27"/>
      <c r="BE201" s="27"/>
      <c r="BF201" s="27"/>
      <c r="BG201" s="27"/>
      <c r="BH201" s="27">
        <v>12</v>
      </c>
      <c r="BI201" s="27"/>
      <c r="BJ201" s="27"/>
      <c r="BK201" s="27"/>
      <c r="BL201" s="27"/>
    </row>
    <row r="202" spans="1:79" s="1" customFormat="1" ht="12" hidden="1" customHeight="1" x14ac:dyDescent="0.2">
      <c r="A202" s="26" t="s">
        <v>64</v>
      </c>
      <c r="B202" s="26"/>
      <c r="C202" s="26"/>
      <c r="D202" s="26"/>
      <c r="E202" s="26"/>
      <c r="F202" s="26"/>
      <c r="G202" s="67" t="s">
        <v>57</v>
      </c>
      <c r="H202" s="67"/>
      <c r="I202" s="67"/>
      <c r="J202" s="67"/>
      <c r="K202" s="67"/>
      <c r="L202" s="67"/>
      <c r="M202" s="67"/>
      <c r="N202" s="67"/>
      <c r="O202" s="67"/>
      <c r="P202" s="67"/>
      <c r="Q202" s="30" t="s">
        <v>80</v>
      </c>
      <c r="R202" s="30"/>
      <c r="S202" s="30"/>
      <c r="T202" s="30"/>
      <c r="U202" s="30"/>
      <c r="V202" s="30" t="s">
        <v>81</v>
      </c>
      <c r="W202" s="30"/>
      <c r="X202" s="30"/>
      <c r="Y202" s="30"/>
      <c r="Z202" s="30" t="s">
        <v>82</v>
      </c>
      <c r="AA202" s="30"/>
      <c r="AB202" s="30"/>
      <c r="AC202" s="30"/>
      <c r="AD202" s="30"/>
      <c r="AE202" s="30" t="s">
        <v>83</v>
      </c>
      <c r="AF202" s="30"/>
      <c r="AG202" s="30"/>
      <c r="AH202" s="30"/>
      <c r="AI202" s="30"/>
      <c r="AJ202" s="78" t="s">
        <v>101</v>
      </c>
      <c r="AK202" s="30"/>
      <c r="AL202" s="30"/>
      <c r="AM202" s="30"/>
      <c r="AN202" s="30"/>
      <c r="AO202" s="30" t="s">
        <v>84</v>
      </c>
      <c r="AP202" s="30"/>
      <c r="AQ202" s="30"/>
      <c r="AR202" s="30"/>
      <c r="AS202" s="30"/>
      <c r="AT202" s="78" t="s">
        <v>102</v>
      </c>
      <c r="AU202" s="30"/>
      <c r="AV202" s="30"/>
      <c r="AW202" s="30"/>
      <c r="AX202" s="30" t="s">
        <v>85</v>
      </c>
      <c r="AY202" s="30"/>
      <c r="AZ202" s="30"/>
      <c r="BA202" s="30"/>
      <c r="BB202" s="30"/>
      <c r="BC202" s="30" t="s">
        <v>86</v>
      </c>
      <c r="BD202" s="30"/>
      <c r="BE202" s="30"/>
      <c r="BF202" s="30"/>
      <c r="BG202" s="30"/>
      <c r="BH202" s="78" t="s">
        <v>101</v>
      </c>
      <c r="BI202" s="30"/>
      <c r="BJ202" s="30"/>
      <c r="BK202" s="30"/>
      <c r="BL202" s="30"/>
      <c r="CA202" s="1" t="s">
        <v>52</v>
      </c>
    </row>
    <row r="203" spans="1:79" s="6" customFormat="1" ht="12.75" customHeight="1" x14ac:dyDescent="0.2">
      <c r="A203" s="85"/>
      <c r="B203" s="85"/>
      <c r="C203" s="85"/>
      <c r="D203" s="85"/>
      <c r="E203" s="85"/>
      <c r="F203" s="85"/>
      <c r="G203" s="120" t="s">
        <v>147</v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>
        <f>IF(ISNUMBER(Q203),Q203,0)-IF(ISNUMBER(Z203),Z203,0)</f>
        <v>0</v>
      </c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>
        <f>IF(ISNUMBER(V203),V203,0)-IF(ISNUMBER(Z203),Z203,0)-IF(ISNUMBER(AE203),AE203,0)</f>
        <v>0</v>
      </c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>
        <f>IF(ISNUMBER(AO203),AO203,0)-IF(ISNUMBER(AX203),AX203,0)</f>
        <v>0</v>
      </c>
      <c r="BI203" s="116"/>
      <c r="BJ203" s="116"/>
      <c r="BK203" s="116"/>
      <c r="BL203" s="116"/>
      <c r="CA203" s="6" t="s">
        <v>53</v>
      </c>
    </row>
    <row r="205" spans="1:79" ht="14.25" customHeight="1" x14ac:dyDescent="0.2">
      <c r="A205" s="29" t="s">
        <v>230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31" t="s">
        <v>223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79" ht="42.95" customHeight="1" x14ac:dyDescent="0.2">
      <c r="A207" s="74" t="s">
        <v>135</v>
      </c>
      <c r="B207" s="74"/>
      <c r="C207" s="74"/>
      <c r="D207" s="74"/>
      <c r="E207" s="74"/>
      <c r="F207" s="74"/>
      <c r="G207" s="27" t="s">
        <v>19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15</v>
      </c>
      <c r="U207" s="27"/>
      <c r="V207" s="27"/>
      <c r="W207" s="27"/>
      <c r="X207" s="27"/>
      <c r="Y207" s="27"/>
      <c r="Z207" s="27" t="s">
        <v>14</v>
      </c>
      <c r="AA207" s="27"/>
      <c r="AB207" s="27"/>
      <c r="AC207" s="27"/>
      <c r="AD207" s="27"/>
      <c r="AE207" s="27" t="s">
        <v>226</v>
      </c>
      <c r="AF207" s="27"/>
      <c r="AG207" s="27"/>
      <c r="AH207" s="27"/>
      <c r="AI207" s="27"/>
      <c r="AJ207" s="27"/>
      <c r="AK207" s="27" t="s">
        <v>231</v>
      </c>
      <c r="AL207" s="27"/>
      <c r="AM207" s="27"/>
      <c r="AN207" s="27"/>
      <c r="AO207" s="27"/>
      <c r="AP207" s="27"/>
      <c r="AQ207" s="27" t="s">
        <v>244</v>
      </c>
      <c r="AR207" s="27"/>
      <c r="AS207" s="27"/>
      <c r="AT207" s="27"/>
      <c r="AU207" s="27"/>
      <c r="AV207" s="27"/>
      <c r="AW207" s="27" t="s">
        <v>18</v>
      </c>
      <c r="AX207" s="27"/>
      <c r="AY207" s="27"/>
      <c r="AZ207" s="27"/>
      <c r="BA207" s="27"/>
      <c r="BB207" s="27"/>
      <c r="BC207" s="27"/>
      <c r="BD207" s="27"/>
      <c r="BE207" s="27" t="s">
        <v>156</v>
      </c>
      <c r="BF207" s="27"/>
      <c r="BG207" s="27"/>
      <c r="BH207" s="27"/>
      <c r="BI207" s="27"/>
      <c r="BJ207" s="27"/>
      <c r="BK207" s="27"/>
      <c r="BL207" s="27"/>
    </row>
    <row r="208" spans="1:79" ht="21.75" customHeight="1" x14ac:dyDescent="0.2">
      <c r="A208" s="74"/>
      <c r="B208" s="74"/>
      <c r="C208" s="74"/>
      <c r="D208" s="74"/>
      <c r="E208" s="74"/>
      <c r="F208" s="7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 x14ac:dyDescent="0.2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>
        <v>4</v>
      </c>
      <c r="AA209" s="27"/>
      <c r="AB209" s="27"/>
      <c r="AC209" s="27"/>
      <c r="AD209" s="27"/>
      <c r="AE209" s="27">
        <v>5</v>
      </c>
      <c r="AF209" s="27"/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/>
      <c r="AQ209" s="27">
        <v>7</v>
      </c>
      <c r="AR209" s="27"/>
      <c r="AS209" s="27"/>
      <c r="AT209" s="27"/>
      <c r="AU209" s="27"/>
      <c r="AV209" s="27"/>
      <c r="AW209" s="26">
        <v>8</v>
      </c>
      <c r="AX209" s="26"/>
      <c r="AY209" s="26"/>
      <c r="AZ209" s="26"/>
      <c r="BA209" s="26"/>
      <c r="BB209" s="26"/>
      <c r="BC209" s="26"/>
      <c r="BD209" s="26"/>
      <c r="BE209" s="26">
        <v>9</v>
      </c>
      <c r="BF209" s="26"/>
      <c r="BG209" s="26"/>
      <c r="BH209" s="26"/>
      <c r="BI209" s="26"/>
      <c r="BJ209" s="26"/>
      <c r="BK209" s="26"/>
      <c r="BL209" s="26"/>
    </row>
    <row r="210" spans="1:79" s="1" customFormat="1" ht="18.75" hidden="1" customHeight="1" x14ac:dyDescent="0.2">
      <c r="A210" s="26" t="s">
        <v>64</v>
      </c>
      <c r="B210" s="26"/>
      <c r="C210" s="26"/>
      <c r="D210" s="26"/>
      <c r="E210" s="26"/>
      <c r="F210" s="26"/>
      <c r="G210" s="67" t="s">
        <v>57</v>
      </c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30" t="s">
        <v>80</v>
      </c>
      <c r="U210" s="30"/>
      <c r="V210" s="30"/>
      <c r="W210" s="30"/>
      <c r="X210" s="30"/>
      <c r="Y210" s="30"/>
      <c r="Z210" s="30" t="s">
        <v>81</v>
      </c>
      <c r="AA210" s="30"/>
      <c r="AB210" s="30"/>
      <c r="AC210" s="30"/>
      <c r="AD210" s="30"/>
      <c r="AE210" s="30" t="s">
        <v>82</v>
      </c>
      <c r="AF210" s="30"/>
      <c r="AG210" s="30"/>
      <c r="AH210" s="30"/>
      <c r="AI210" s="30"/>
      <c r="AJ210" s="30"/>
      <c r="AK210" s="30" t="s">
        <v>83</v>
      </c>
      <c r="AL210" s="30"/>
      <c r="AM210" s="30"/>
      <c r="AN210" s="30"/>
      <c r="AO210" s="30"/>
      <c r="AP210" s="30"/>
      <c r="AQ210" s="30" t="s">
        <v>84</v>
      </c>
      <c r="AR210" s="30"/>
      <c r="AS210" s="30"/>
      <c r="AT210" s="30"/>
      <c r="AU210" s="30"/>
      <c r="AV210" s="30"/>
      <c r="AW210" s="67" t="s">
        <v>87</v>
      </c>
      <c r="AX210" s="67"/>
      <c r="AY210" s="67"/>
      <c r="AZ210" s="67"/>
      <c r="BA210" s="67"/>
      <c r="BB210" s="67"/>
      <c r="BC210" s="67"/>
      <c r="BD210" s="67"/>
      <c r="BE210" s="67" t="s">
        <v>88</v>
      </c>
      <c r="BF210" s="67"/>
      <c r="BG210" s="67"/>
      <c r="BH210" s="67"/>
      <c r="BI210" s="67"/>
      <c r="BJ210" s="67"/>
      <c r="BK210" s="67"/>
      <c r="BL210" s="67"/>
      <c r="CA210" s="1" t="s">
        <v>54</v>
      </c>
    </row>
    <row r="211" spans="1:79" s="6" customFormat="1" ht="12.75" customHeight="1" x14ac:dyDescent="0.2">
      <c r="A211" s="85"/>
      <c r="B211" s="85"/>
      <c r="C211" s="85"/>
      <c r="D211" s="85"/>
      <c r="E211" s="85"/>
      <c r="F211" s="85"/>
      <c r="G211" s="120" t="s">
        <v>147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CA211" s="6" t="s">
        <v>55</v>
      </c>
    </row>
    <row r="213" spans="1:79" ht="14.25" customHeight="1" x14ac:dyDescent="0.2">
      <c r="A213" s="29" t="s">
        <v>232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</row>
    <row r="215" spans="1:79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4.25" x14ac:dyDescent="0.2">
      <c r="A217" s="29" t="s">
        <v>259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4.25" x14ac:dyDescent="0.2">
      <c r="A218" s="29" t="s">
        <v>233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</row>
    <row r="220" spans="1:79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95" customHeight="1" x14ac:dyDescent="0.2">
      <c r="A223" s="129" t="s">
        <v>217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22"/>
      <c r="AC223" s="22"/>
      <c r="AD223" s="22"/>
      <c r="AE223" s="22"/>
      <c r="AF223" s="22"/>
      <c r="AG223" s="22"/>
      <c r="AH223" s="42"/>
      <c r="AI223" s="42"/>
      <c r="AJ223" s="42"/>
      <c r="AK223" s="42"/>
      <c r="AL223" s="42"/>
      <c r="AM223" s="42"/>
      <c r="AN223" s="42"/>
      <c r="AO223" s="42"/>
      <c r="AP223" s="42"/>
      <c r="AQ223" s="22"/>
      <c r="AR223" s="22"/>
      <c r="AS223" s="22"/>
      <c r="AT223" s="22"/>
      <c r="AU223" s="130" t="s">
        <v>219</v>
      </c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</row>
    <row r="224" spans="1:79" ht="12.75" customHeight="1" x14ac:dyDescent="0.2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171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  <row r="225" spans="1:58" ht="15" x14ac:dyDescent="0.2">
      <c r="AB225" s="23"/>
      <c r="AC225" s="23"/>
      <c r="AD225" s="23"/>
      <c r="AE225" s="23"/>
      <c r="AF225" s="23"/>
      <c r="AG225" s="23"/>
      <c r="AH225" s="24"/>
      <c r="AI225" s="24"/>
      <c r="AJ225" s="24"/>
      <c r="AK225" s="24"/>
      <c r="AL225" s="24"/>
      <c r="AM225" s="24"/>
      <c r="AN225" s="24"/>
      <c r="AO225" s="24"/>
      <c r="AP225" s="24"/>
      <c r="AQ225" s="23"/>
      <c r="AR225" s="23"/>
      <c r="AS225" s="23"/>
      <c r="AT225" s="23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</row>
    <row r="226" spans="1:58" ht="18" customHeight="1" x14ac:dyDescent="0.2">
      <c r="A226" s="129" t="s">
        <v>218</v>
      </c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23"/>
      <c r="AC226" s="23"/>
      <c r="AD226" s="23"/>
      <c r="AE226" s="23"/>
      <c r="AF226" s="23"/>
      <c r="AG226" s="23"/>
      <c r="AH226" s="43"/>
      <c r="AI226" s="43"/>
      <c r="AJ226" s="43"/>
      <c r="AK226" s="43"/>
      <c r="AL226" s="43"/>
      <c r="AM226" s="43"/>
      <c r="AN226" s="43"/>
      <c r="AO226" s="43"/>
      <c r="AP226" s="43"/>
      <c r="AQ226" s="23"/>
      <c r="AR226" s="23"/>
      <c r="AS226" s="23"/>
      <c r="AT226" s="23"/>
      <c r="AU226" s="131" t="s">
        <v>220</v>
      </c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</row>
    <row r="227" spans="1:58" ht="12" customHeight="1" x14ac:dyDescent="0.2">
      <c r="AB227" s="23"/>
      <c r="AC227" s="23"/>
      <c r="AD227" s="23"/>
      <c r="AE227" s="23"/>
      <c r="AF227" s="23"/>
      <c r="AG227" s="23"/>
      <c r="AH227" s="28" t="s">
        <v>1</v>
      </c>
      <c r="AI227" s="28"/>
      <c r="AJ227" s="28"/>
      <c r="AK227" s="28"/>
      <c r="AL227" s="28"/>
      <c r="AM227" s="28"/>
      <c r="AN227" s="28"/>
      <c r="AO227" s="28"/>
      <c r="AP227" s="28"/>
      <c r="AQ227" s="23"/>
      <c r="AR227" s="23"/>
      <c r="AS227" s="23"/>
      <c r="AT227" s="23"/>
      <c r="AU227" s="28" t="s">
        <v>171</v>
      </c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</sheetData>
  <mergeCells count="1334">
    <mergeCell ref="AP171:AT17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BN141:BR141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BT114:BX114"/>
    <mergeCell ref="AP114:AT114"/>
    <mergeCell ref="AU114:AY114"/>
    <mergeCell ref="AZ114:BD114"/>
    <mergeCell ref="BE114:BI114"/>
    <mergeCell ref="BJ114:BN114"/>
    <mergeCell ref="BO114:BS114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AP110:AT110"/>
    <mergeCell ref="AU110:AY110"/>
    <mergeCell ref="AZ110:BD110"/>
    <mergeCell ref="BE110:BI110"/>
    <mergeCell ref="BJ110:BN110"/>
    <mergeCell ref="BO110:BS110"/>
    <mergeCell ref="BE109:BI109"/>
    <mergeCell ref="BJ109:BN109"/>
    <mergeCell ref="BO109:BS109"/>
    <mergeCell ref="BT109:BX109"/>
    <mergeCell ref="A110:C110"/>
    <mergeCell ref="D110:P110"/>
    <mergeCell ref="Q110:U110"/>
    <mergeCell ref="V110:AE110"/>
    <mergeCell ref="AF110:AJ110"/>
    <mergeCell ref="AK110:AO110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AP108:AT108"/>
    <mergeCell ref="AU108:AY108"/>
    <mergeCell ref="AZ108:BD108"/>
    <mergeCell ref="BE108:BI108"/>
    <mergeCell ref="BJ108:BN108"/>
    <mergeCell ref="BO108:BS108"/>
    <mergeCell ref="BE107:BI107"/>
    <mergeCell ref="BJ107:BN107"/>
    <mergeCell ref="BO107:BS107"/>
    <mergeCell ref="BT107:BX107"/>
    <mergeCell ref="A108:C108"/>
    <mergeCell ref="D108:P108"/>
    <mergeCell ref="Q108:U108"/>
    <mergeCell ref="V108:AE108"/>
    <mergeCell ref="AF108:AJ108"/>
    <mergeCell ref="AK108:AO108"/>
    <mergeCell ref="BT106:BX106"/>
    <mergeCell ref="A107:C107"/>
    <mergeCell ref="D107:P107"/>
    <mergeCell ref="Q107:U107"/>
    <mergeCell ref="V107:AE107"/>
    <mergeCell ref="AF107:AJ107"/>
    <mergeCell ref="AK107:AO107"/>
    <mergeCell ref="AP107:AT107"/>
    <mergeCell ref="AU107:AY107"/>
    <mergeCell ref="AZ107:BD107"/>
    <mergeCell ref="AP106:AT106"/>
    <mergeCell ref="AU106:AY106"/>
    <mergeCell ref="AZ106:BD106"/>
    <mergeCell ref="BE106:BI106"/>
    <mergeCell ref="BJ106:BN106"/>
    <mergeCell ref="BO106:BS106"/>
    <mergeCell ref="BE105:BI105"/>
    <mergeCell ref="BJ105:BN105"/>
    <mergeCell ref="BO105:BS105"/>
    <mergeCell ref="BT105:BX105"/>
    <mergeCell ref="A106:C106"/>
    <mergeCell ref="D106:P106"/>
    <mergeCell ref="Q106:U106"/>
    <mergeCell ref="V106:AE106"/>
    <mergeCell ref="AF106:AJ106"/>
    <mergeCell ref="AK106:AO106"/>
    <mergeCell ref="BT104:BX104"/>
    <mergeCell ref="A105:C105"/>
    <mergeCell ref="D105:P105"/>
    <mergeCell ref="Q105:U105"/>
    <mergeCell ref="V105:AE105"/>
    <mergeCell ref="AF105:AJ105"/>
    <mergeCell ref="AK105:AO105"/>
    <mergeCell ref="AP105:AT105"/>
    <mergeCell ref="AU105:AY105"/>
    <mergeCell ref="AZ105:BD105"/>
    <mergeCell ref="AP104:AT104"/>
    <mergeCell ref="AU104:AY104"/>
    <mergeCell ref="AZ104:BD104"/>
    <mergeCell ref="BE104:BI104"/>
    <mergeCell ref="BJ104:BN104"/>
    <mergeCell ref="BO104:BS104"/>
    <mergeCell ref="A104:C104"/>
    <mergeCell ref="D104:P104"/>
    <mergeCell ref="Q104:U104"/>
    <mergeCell ref="V104:AE104"/>
    <mergeCell ref="AF104:AJ104"/>
    <mergeCell ref="AK104:AO104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1:BD211"/>
    <mergeCell ref="BE211:BL211"/>
    <mergeCell ref="A213:BL213"/>
    <mergeCell ref="A214:BL214"/>
    <mergeCell ref="A217:BL217"/>
    <mergeCell ref="A218:BL218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4:AP194"/>
    <mergeCell ref="AQ194:AV194"/>
    <mergeCell ref="AW194:BA194"/>
    <mergeCell ref="BB194:BF194"/>
    <mergeCell ref="BG194:BL194"/>
    <mergeCell ref="A196:BL196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1:AT121"/>
    <mergeCell ref="AU121:AY121"/>
    <mergeCell ref="AZ121:BD121"/>
    <mergeCell ref="BE121:BI121"/>
    <mergeCell ref="A134:BL134"/>
    <mergeCell ref="A135:BR135"/>
    <mergeCell ref="AP122:AT122"/>
    <mergeCell ref="AU122:AY122"/>
    <mergeCell ref="AZ122:BD122"/>
    <mergeCell ref="BE122:BI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3:BX103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4:AS94"/>
    <mergeCell ref="AT94:AX94"/>
    <mergeCell ref="AY94:BC94"/>
    <mergeCell ref="BD94:BH94"/>
    <mergeCell ref="A97:BL97"/>
    <mergeCell ref="A98:BL98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92:C92"/>
    <mergeCell ref="D92:T92"/>
    <mergeCell ref="U92:Y92"/>
    <mergeCell ref="Z92:AD92"/>
    <mergeCell ref="AE92:AI92"/>
    <mergeCell ref="AJ92:AN92"/>
    <mergeCell ref="AE91:AI91"/>
    <mergeCell ref="AJ91:AN91"/>
    <mergeCell ref="AO91:AS91"/>
    <mergeCell ref="AT91:AX91"/>
    <mergeCell ref="AY91:BC91"/>
    <mergeCell ref="BD91:BH91"/>
    <mergeCell ref="BQ86:BT86"/>
    <mergeCell ref="BU86:BY86"/>
    <mergeCell ref="A88:BL88"/>
    <mergeCell ref="A89:BH89"/>
    <mergeCell ref="A90:C91"/>
    <mergeCell ref="D90:T91"/>
    <mergeCell ref="U90:AN90"/>
    <mergeCell ref="AO90:BH90"/>
    <mergeCell ref="U91:Y91"/>
    <mergeCell ref="Z91:AD91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0 A94">
    <cfRule type="cellIs" dxfId="48" priority="53" stopIfTrue="1" operator="equal">
      <formula>A85</formula>
    </cfRule>
  </conditionalFormatting>
  <conditionalFormatting sqref="A103:C103 A121:C121">
    <cfRule type="cellIs" dxfId="47" priority="54" stopIfTrue="1" operator="equal">
      <formula>A102</formula>
    </cfRule>
    <cfRule type="cellIs" dxfId="46" priority="55" stopIfTrue="1" operator="equal">
      <formula>0</formula>
    </cfRule>
  </conditionalFormatting>
  <conditionalFormatting sqref="A95">
    <cfRule type="cellIs" dxfId="45" priority="322" stopIfTrue="1" operator="equal">
      <formula>A94</formula>
    </cfRule>
  </conditionalFormatting>
  <conditionalFormatting sqref="A151">
    <cfRule type="cellIs" dxfId="44" priority="2" stopIfTrue="1" operator="equal">
      <formula>A150</formula>
    </cfRule>
  </conditionalFormatting>
  <conditionalFormatting sqref="A104:C104">
    <cfRule type="cellIs" dxfId="43" priority="49" stopIfTrue="1" operator="equal">
      <formula>A103</formula>
    </cfRule>
    <cfRule type="cellIs" dxfId="42" priority="50" stopIfTrue="1" operator="equal">
      <formula>0</formula>
    </cfRule>
  </conditionalFormatting>
  <conditionalFormatting sqref="A105:C105">
    <cfRule type="cellIs" dxfId="41" priority="47" stopIfTrue="1" operator="equal">
      <formula>A104</formula>
    </cfRule>
    <cfRule type="cellIs" dxfId="40" priority="48" stopIfTrue="1" operator="equal">
      <formula>0</formula>
    </cfRule>
  </conditionalFormatting>
  <conditionalFormatting sqref="A106:C106">
    <cfRule type="cellIs" dxfId="39" priority="45" stopIfTrue="1" operator="equal">
      <formula>A105</formula>
    </cfRule>
    <cfRule type="cellIs" dxfId="38" priority="46" stopIfTrue="1" operator="equal">
      <formula>0</formula>
    </cfRule>
  </conditionalFormatting>
  <conditionalFormatting sqref="A107:C107">
    <cfRule type="cellIs" dxfId="37" priority="43" stopIfTrue="1" operator="equal">
      <formula>A106</formula>
    </cfRule>
    <cfRule type="cellIs" dxfId="36" priority="44" stopIfTrue="1" operator="equal">
      <formula>0</formula>
    </cfRule>
  </conditionalFormatting>
  <conditionalFormatting sqref="A108:C108">
    <cfRule type="cellIs" dxfId="35" priority="41" stopIfTrue="1" operator="equal">
      <formula>A107</formula>
    </cfRule>
    <cfRule type="cellIs" dxfId="34" priority="42" stopIfTrue="1" operator="equal">
      <formula>0</formula>
    </cfRule>
  </conditionalFormatting>
  <conditionalFormatting sqref="A109:C109">
    <cfRule type="cellIs" dxfId="33" priority="39" stopIfTrue="1" operator="equal">
      <formula>A108</formula>
    </cfRule>
    <cfRule type="cellIs" dxfId="32" priority="40" stopIfTrue="1" operator="equal">
      <formula>0</formula>
    </cfRule>
  </conditionalFormatting>
  <conditionalFormatting sqref="A110:C110">
    <cfRule type="cellIs" dxfId="31" priority="37" stopIfTrue="1" operator="equal">
      <formula>A109</formula>
    </cfRule>
    <cfRule type="cellIs" dxfId="30" priority="38" stopIfTrue="1" operator="equal">
      <formula>0</formula>
    </cfRule>
  </conditionalFormatting>
  <conditionalFormatting sqref="A111:C111">
    <cfRule type="cellIs" dxfId="29" priority="35" stopIfTrue="1" operator="equal">
      <formula>A110</formula>
    </cfRule>
    <cfRule type="cellIs" dxfId="28" priority="36" stopIfTrue="1" operator="equal">
      <formula>0</formula>
    </cfRule>
  </conditionalFormatting>
  <conditionalFormatting sqref="A112:C112">
    <cfRule type="cellIs" dxfId="27" priority="33" stopIfTrue="1" operator="equal">
      <formula>A111</formula>
    </cfRule>
    <cfRule type="cellIs" dxfId="26" priority="34" stopIfTrue="1" operator="equal">
      <formula>0</formula>
    </cfRule>
  </conditionalFormatting>
  <conditionalFormatting sqref="A113:C113">
    <cfRule type="cellIs" dxfId="25" priority="31" stopIfTrue="1" operator="equal">
      <formula>A112</formula>
    </cfRule>
    <cfRule type="cellIs" dxfId="24" priority="32" stopIfTrue="1" operator="equal">
      <formula>0</formula>
    </cfRule>
  </conditionalFormatting>
  <conditionalFormatting sqref="A114:C114">
    <cfRule type="cellIs" dxfId="23" priority="29" stopIfTrue="1" operator="equal">
      <formula>A113</formula>
    </cfRule>
    <cfRule type="cellIs" dxfId="22" priority="30" stopIfTrue="1" operator="equal">
      <formula>0</formula>
    </cfRule>
  </conditionalFormatting>
  <conditionalFormatting sqref="A122:C122">
    <cfRule type="cellIs" dxfId="21" priority="25" stopIfTrue="1" operator="equal">
      <formula>A121</formula>
    </cfRule>
    <cfRule type="cellIs" dxfId="20" priority="26" stopIfTrue="1" operator="equal">
      <formula>0</formula>
    </cfRule>
  </conditionalFormatting>
  <conditionalFormatting sqref="A123:C123">
    <cfRule type="cellIs" dxfId="19" priority="23" stopIfTrue="1" operator="equal">
      <formula>A122</formula>
    </cfRule>
    <cfRule type="cellIs" dxfId="18" priority="24" stopIfTrue="1" operator="equal">
      <formula>0</formula>
    </cfRule>
  </conditionalFormatting>
  <conditionalFormatting sqref="A124:C124">
    <cfRule type="cellIs" dxfId="17" priority="21" stopIfTrue="1" operator="equal">
      <formula>A123</formula>
    </cfRule>
    <cfRule type="cellIs" dxfId="16" priority="22" stopIfTrue="1" operator="equal">
      <formula>0</formula>
    </cfRule>
  </conditionalFormatting>
  <conditionalFormatting sqref="A125:C125">
    <cfRule type="cellIs" dxfId="15" priority="19" stopIfTrue="1" operator="equal">
      <formula>A124</formula>
    </cfRule>
    <cfRule type="cellIs" dxfId="14" priority="20" stopIfTrue="1" operator="equal">
      <formula>0</formula>
    </cfRule>
  </conditionalFormatting>
  <conditionalFormatting sqref="A126:C126">
    <cfRule type="cellIs" dxfId="13" priority="17" stopIfTrue="1" operator="equal">
      <formula>A125</formula>
    </cfRule>
    <cfRule type="cellIs" dxfId="12" priority="18" stopIfTrue="1" operator="equal">
      <formula>0</formula>
    </cfRule>
  </conditionalFormatting>
  <conditionalFormatting sqref="A127:C127">
    <cfRule type="cellIs" dxfId="11" priority="15" stopIfTrue="1" operator="equal">
      <formula>A126</formula>
    </cfRule>
    <cfRule type="cellIs" dxfId="10" priority="16" stopIfTrue="1" operator="equal">
      <formula>0</formula>
    </cfRule>
  </conditionalFormatting>
  <conditionalFormatting sqref="A128:C128">
    <cfRule type="cellIs" dxfId="9" priority="13" stopIfTrue="1" operator="equal">
      <formula>A127</formula>
    </cfRule>
    <cfRule type="cellIs" dxfId="8" priority="14" stopIfTrue="1" operator="equal">
      <formula>0</formula>
    </cfRule>
  </conditionalFormatting>
  <conditionalFormatting sqref="A129:C129">
    <cfRule type="cellIs" dxfId="7" priority="11" stopIfTrue="1" operator="equal">
      <formula>A128</formula>
    </cfRule>
    <cfRule type="cellIs" dxfId="6" priority="12" stopIfTrue="1" operator="equal">
      <formula>0</formula>
    </cfRule>
  </conditionalFormatting>
  <conditionalFormatting sqref="A130:C130">
    <cfRule type="cellIs" dxfId="5" priority="9" stopIfTrue="1" operator="equal">
      <formula>A129</formula>
    </cfRule>
    <cfRule type="cellIs" dxfId="4" priority="10" stopIfTrue="1" operator="equal">
      <formula>0</formula>
    </cfRule>
  </conditionalFormatting>
  <conditionalFormatting sqref="A131:C131">
    <cfRule type="cellIs" dxfId="3" priority="7" stopIfTrue="1" operator="equal">
      <formula>A130</formula>
    </cfRule>
    <cfRule type="cellIs" dxfId="2" priority="8" stopIfTrue="1" operator="equal">
      <formula>0</formula>
    </cfRule>
  </conditionalFormatting>
  <conditionalFormatting sqref="A132:C132">
    <cfRule type="cellIs" dxfId="1" priority="5" stopIfTrue="1" operator="equal">
      <formula>A131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Додаток2 КПК0710160</vt:lpstr>
      <vt:lpstr>Додаток2 КПК0712010</vt:lpstr>
      <vt:lpstr>Додаток2 КПК0712111</vt:lpstr>
      <vt:lpstr>Додаток2 КПК0712112</vt:lpstr>
      <vt:lpstr>'Додаток2 КПК0710160'!Область_друку</vt:lpstr>
      <vt:lpstr>'Додаток2 КПК0712010'!Область_друку</vt:lpstr>
      <vt:lpstr>'Додаток2 КПК0712111'!Область_друку</vt:lpstr>
      <vt:lpstr>'Додаток2 КПК0712112'!Область_друку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Алевтина</cp:lastModifiedBy>
  <cp:lastPrinted>2019-10-19T14:09:19Z</cp:lastPrinted>
  <dcterms:created xsi:type="dcterms:W3CDTF">2016-07-02T12:27:50Z</dcterms:created>
  <dcterms:modified xsi:type="dcterms:W3CDTF">2025-01-14T10:37:56Z</dcterms:modified>
</cp:coreProperties>
</file>