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19440" windowHeight="14385" tabRatio="522"/>
  </bookViews>
  <sheets>
    <sheet name="Додаток2 КПК1517350" sheetId="6" r:id="rId1"/>
  </sheets>
  <definedNames>
    <definedName name="_xlnm.Print_Area" localSheetId="0">'Додаток2 КПК1517350'!$A$1:$BY$214</definedName>
  </definedNames>
  <calcPr calcId="145621"/>
</workbook>
</file>

<file path=xl/calcChain.xml><?xml version="1.0" encoding="utf-8"?>
<calcChain xmlns="http://schemas.openxmlformats.org/spreadsheetml/2006/main">
  <c r="BH191" i="6" l="1"/>
  <c r="AT191" i="6"/>
  <c r="AJ191" i="6"/>
  <c r="BH190" i="6"/>
  <c r="AT190" i="6"/>
  <c r="AJ190" i="6"/>
  <c r="BG181" i="6"/>
  <c r="AQ181" i="6"/>
  <c r="AZ157" i="6"/>
  <c r="AK157" i="6"/>
  <c r="BO149" i="6"/>
  <c r="AZ149" i="6"/>
  <c r="AK149" i="6"/>
  <c r="BD102" i="6"/>
  <c r="AJ102" i="6"/>
  <c r="BD101" i="6"/>
  <c r="AJ101" i="6"/>
  <c r="BD100" i="6"/>
  <c r="AJ100" i="6"/>
  <c r="BD99" i="6"/>
  <c r="AJ99" i="6"/>
  <c r="BU91" i="6"/>
  <c r="BB91" i="6"/>
  <c r="AI91" i="6"/>
  <c r="BU90" i="6"/>
  <c r="BB90" i="6"/>
  <c r="AI90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<sst xmlns="http://schemas.openxmlformats.org/spreadsheetml/2006/main" count="659" uniqueCount="240">
  <si>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</si>
  <si>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</si>
  <si>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</si>
  <si>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</si>
  <si>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</si>
  <si>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</si>
  <si>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</si>
  <si>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</si>
  <si>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</si>
  <si>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</si>
  <si>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</si>
  <si>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</si>
  <si>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</si>
  <si>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</si>
  <si>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</si>
  <si>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</si>
  <si>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</si>
  <si>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</si>
  <si>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</si>
  <si>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</si>
  <si>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</si>
  <si>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</si>
  <si>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</si>
  <si>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</si>
  <si>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</si>
  <si>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</si>
  <si>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</si>
  <si>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</si>
  <si>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</si>
  <si>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</si>
  <si>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</si>
  <si>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</si>
  <si>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</si>
  <si>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</si>
  <si>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</si>
  <si>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</si>
  <si>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</si>
  <si>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</si>
  <si>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</si>
  <si>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</si>
  <si>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</si>
  <si>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</si>
  <si>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</si>
  <si>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</si>
  <si>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</si>
  <si>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</si>
  <si>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</si>
  <si>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</si>
  <si>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</si>
  <si>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</si>
  <si>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</si>
  <si>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</si>
  <si>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</si>
  <si>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</si>
  <si>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</si>
  <si>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</si>
  <si>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</si>
  <si>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</si>
  <si>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</si>
  <si>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</si>
  <si>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</si>
  <si>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</si>
  <si>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</si>
  <si>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</si>
  <si>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</si>
  <si>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</si>
  <si>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</si>
  <si>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</si>
  <si>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</si>
  <si>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</si>
  <si>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</si>
  <si>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</si>
  <si>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</si>
  <si>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</si>
  <si>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</si>
  <si>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</si>
  <si>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</si>
  <si>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</si>
  <si>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</si>
  <si>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</si>
  <si>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</si>
  <si>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</si>
  <si>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</si>
  <si>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</si>
  <si>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</si>
  <si>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</si>
  <si>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</si>
  <si>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</si>
  <si>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</si>
  <si>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</si>
  <si>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</si>
  <si>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</si>
  <si>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</si>
  <si>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</si>
  <si>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</si>
  <si>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</si>
  <si>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</si>
  <si>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</si>
  <si>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</si>
  <si>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</si>
  <si>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</si>
  <si>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</si>
  <si>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</si>
  <si>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</si>
  <si>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</si>
  <si>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</si>
  <si>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</si>
  <si>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</si>
  <si>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</si>
  <si>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</si>
  <si>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</si>
  <si>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</si>
  <si>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</si>
  <si>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</si>
  <si>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</si>
  <si>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</si>
  <si>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</si>
  <si>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</si>
  <si>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</si>
  <si>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</si>
  <si>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</si>
  <si>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</si>
  <si>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</si>
  <si>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</si>
  <si>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</si>
  <si>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</si>
  <si>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</si>
  <si>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</si>
  <si>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</si>
  <si>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</si>
  <si>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</si>
  <si>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</si>
  <si>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</si>
  <si>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</si>
  <si>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</si>
  <si>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</si>
  <si>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</si>
  <si>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</si>
  <si>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</si>
  <si>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</si>
  <si>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</si>
  <si>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</si>
  <si>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</si>
  <si>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</si>
  <si>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</si>
  <si>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</si>
  <si>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</si>
  <si>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</si>
  <si>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</si>
  <si>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</si>
  <si>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</si>
  <si>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</si>
  <si>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</si>
  <si>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</si>
  <si>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</si>
  <si>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</si>
  <si>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</si>
  <si>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</si>
  <si>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</si>
  <si>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</si>
  <si>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</si>
  <si>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</si>
  <si>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</si>
  <si>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</si>
  <si>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</si>
  <si>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</si>
  <si>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</si>
  <si>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</si>
  <si>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</si>
  <si>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</si>
  <si>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</si>
  <si>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</si>
  <si>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</si>
  <si>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</si>
  <si>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Кошти, що передаються із загального фонду бюджету до бюджету розвитку (спеціального фонду)</t>
  </si>
  <si>
    <t>Дослідження і розробки, окремі заходи розвитку по реалізації державних (регіональних) програм</t>
  </si>
  <si>
    <t>Погашення кредиторської заборгованості за 2022 рік з "Проведення рецензії містобудівної документації "Виконання комплексу містобудівних послуг з розробки генерального плану м.Лисичанськ Луганської області"</t>
  </si>
  <si>
    <t>Погашення кредиторської заборгованості за 2022 рік з "Проведення експертної оцінки проекту містобудівної документації "Виконання комплексу містобудівних послуг з розробки генерального плану м.Лисичанськ Луганської області"</t>
  </si>
  <si>
    <t>Погашення кредиторської заборгованості за 2022 рік з "Проведенняекспертизи проекту містобудівної документації "Виконання комплексу містобудівних послуг з розробки генерального плану м.Лисичанськ Луганської області"</t>
  </si>
  <si>
    <t>затрат</t>
  </si>
  <si>
    <t xml:space="preserve">formula=RC[-16]+RC[-8]                          </t>
  </si>
  <si>
    <t>обсяг видатків на погашення кредиторської заборгованості по проведенню рецензії проекту містобудівної документації "Виконання комплексу містобудівних послуг з розробки генерального плану м.Лисичанськ луганської області</t>
  </si>
  <si>
    <t>грн.</t>
  </si>
  <si>
    <t>звітність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</si>
  <si>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</si>
  <si>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</si>
  <si>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</si>
  <si>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Реалізація повноважень і функцій, віднесених до відіння упрпавління у сфері будівництва, архітектури та містобудуваня</t>
  </si>
  <si>
    <t>Здійснення розробки проектної та містобудівної документації; _x000D_
Забеспечення додерження законодавства у сфері будівництва, архітектури та містобудування державних стандартів,норм і правил, затвердженої  містобудівної документації, здійснення контролю за їх реалізацією</t>
  </si>
  <si>
    <t>Конституція України; Бюджетний Кодекс України; Постанови Кабінету Міністрів України;Накази Мінрегіону, Закони України "Про місцеве самоврядування в Україні",,Наказ Міністерства фінансів України від 26.08.2014 № 836 " Про деякі питаня запровадження програмно-цільового методу складання та виконання місцевих бюджетів", Закон України "Про Державний бюджет України на 2023 рік",розпорядження начальника Лисичанської територіальної громади від 19.12.2022 № 458 " Про бюджет Лисичанської територіальної громади на 2023 рік", Положення про управління будівництва та архітектури Лисичанської міської військово-цивільної адміністрації Сєвєродонецького району Луганської області від 11.08.2021 № 868</t>
  </si>
  <si>
    <t>(1)(5)</t>
  </si>
  <si>
    <t>Управління будівництва та архітектури Лисичанської міської військово-цивільної адміністрації Сєвєродонецького району Луганської області</t>
  </si>
  <si>
    <t>Керівник установи</t>
  </si>
  <si>
    <t>Керівник фінансової служби</t>
  </si>
  <si>
    <t>ЗЕМЛЯНА С. О.</t>
  </si>
  <si>
    <t>КРИВАЛЬ Л. С.</t>
  </si>
  <si>
    <t>04011609</t>
  </si>
  <si>
    <t>1251900000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</si>
  <si>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</si>
  <si>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</si>
  <si>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</si>
  <si>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</si>
  <si>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</si>
  <si>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</si>
  <si>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</si>
  <si>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</si>
  <si>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</si>
  <si>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</si>
  <si>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</si>
  <si>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</si>
  <si>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</si>
  <si>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</si>
  <si>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</si>
  <si>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</si>
  <si>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</si>
  <si>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</si>
  <si>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</si>
  <si>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</si>
  <si>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</si>
  <si>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</si>
  <si>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</si>
  <si>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</si>
  <si>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</si>
  <si>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</si>
  <si>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</si>
  <si>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</si>
  <si>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</si>
  <si>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</si>
  <si>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</si>
  <si>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</si>
  <si>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</si>
  <si>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</si>
  <si>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</si>
  <si>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</si>
  <si>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</si>
  <si>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(1)(5)(1)(7)(3)(5)(0)</t>
  </si>
  <si>
    <t>(7)(3)(5)(0)</t>
  </si>
  <si>
    <t>(0)(4)(4)(3)</t>
  </si>
  <si>
    <t>Розроблення схем планування та забудови територій (містобудівної документації)</t>
  </si>
  <si>
    <t>(1)(5)(1)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</si>
</sst>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5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30" t="s">
        <v>191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35" t="s">
        <v>190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5" t="s">
        <v>196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30" t="s">
        <v>191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35" t="s">
        <v>239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5" t="s">
        <v>196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235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236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237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6" t="s">
        <v>238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20"/>
      <c r="BL10" s="135" t="s">
        <v>197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223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8" t="s">
        <v>187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8" t="s">
        <v>188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 x14ac:dyDescent="0.2">
      <c r="A21" s="128" t="s">
        <v>189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208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198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199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209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25.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/>
      <c r="AA30" s="95"/>
      <c r="AB30" s="95"/>
      <c r="AC30" s="95"/>
      <c r="AD30" s="95"/>
      <c r="AE30" s="96"/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149285</v>
      </c>
      <c r="AT30" s="97"/>
      <c r="AU30" s="97"/>
      <c r="AV30" s="97"/>
      <c r="AW30" s="98"/>
      <c r="AX30" s="96">
        <v>149285</v>
      </c>
      <c r="AY30" s="97"/>
      <c r="AZ30" s="97"/>
      <c r="BA30" s="98"/>
      <c r="BB30" s="96">
        <f>IF(ISNUMBER(AN30),AN30,0)+IF(ISNUMBER(AS30),AS30,0)</f>
        <v>149285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149285</v>
      </c>
      <c r="BM30" s="97"/>
      <c r="BN30" s="97"/>
      <c r="BO30" s="97"/>
      <c r="BP30" s="98"/>
      <c r="BQ30" s="96">
        <v>149285</v>
      </c>
      <c r="BR30" s="97"/>
      <c r="BS30" s="97"/>
      <c r="BT30" s="98"/>
      <c r="BU30" s="96">
        <f>IF(ISNUMBER(BG30),BG30,0)+IF(ISNUMBER(BL30),BL30,0)</f>
        <v>149285</v>
      </c>
      <c r="BV30" s="97"/>
      <c r="BW30" s="97"/>
      <c r="BX30" s="97"/>
      <c r="BY30" s="98"/>
      <c r="CA30" s="99" t="s">
        <v>22</v>
      </c>
    </row>
    <row r="31" spans="1:79" s="99" customFormat="1" ht="38.25" customHeight="1" x14ac:dyDescent="0.2">
      <c r="A31" s="89">
        <v>208400</v>
      </c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/>
      <c r="AA31" s="95"/>
      <c r="AB31" s="95"/>
      <c r="AC31" s="95"/>
      <c r="AD31" s="95"/>
      <c r="AE31" s="96"/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149285</v>
      </c>
      <c r="AT31" s="97"/>
      <c r="AU31" s="97"/>
      <c r="AV31" s="97"/>
      <c r="AW31" s="98"/>
      <c r="AX31" s="96">
        <v>149285</v>
      </c>
      <c r="AY31" s="97"/>
      <c r="AZ31" s="97"/>
      <c r="BA31" s="98"/>
      <c r="BB31" s="96">
        <f>IF(ISNUMBER(AN31),AN31,0)+IF(ISNUMBER(AS31),AS31,0)</f>
        <v>149285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149285</v>
      </c>
      <c r="BM31" s="97"/>
      <c r="BN31" s="97"/>
      <c r="BO31" s="97"/>
      <c r="BP31" s="98"/>
      <c r="BQ31" s="96">
        <v>149285</v>
      </c>
      <c r="BR31" s="97"/>
      <c r="BS31" s="97"/>
      <c r="BT31" s="98"/>
      <c r="BU31" s="96">
        <f>IF(ISNUMBER(BG31),BG31,0)+IF(ISNUMBER(BL31),BL31,0)</f>
        <v>149285</v>
      </c>
      <c r="BV31" s="97"/>
      <c r="BW31" s="97"/>
      <c r="BX31" s="97"/>
      <c r="BY31" s="98"/>
    </row>
    <row r="32" spans="1:79" s="6" customFormat="1" ht="12.75" customHeight="1" x14ac:dyDescent="0.2">
      <c r="A32" s="86"/>
      <c r="B32" s="87"/>
      <c r="C32" s="87"/>
      <c r="D32" s="88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0</v>
      </c>
      <c r="V32" s="103"/>
      <c r="W32" s="103"/>
      <c r="X32" s="103"/>
      <c r="Y32" s="103"/>
      <c r="Z32" s="103"/>
      <c r="AA32" s="103"/>
      <c r="AB32" s="103"/>
      <c r="AC32" s="103"/>
      <c r="AD32" s="103"/>
      <c r="AE32" s="104"/>
      <c r="AF32" s="105"/>
      <c r="AG32" s="105"/>
      <c r="AH32" s="106"/>
      <c r="AI32" s="104">
        <f>IF(ISNUMBER(U32),U32,0)+IF(ISNUMBER(Z32),Z32,0)</f>
        <v>0</v>
      </c>
      <c r="AJ32" s="105"/>
      <c r="AK32" s="105"/>
      <c r="AL32" s="105"/>
      <c r="AM32" s="106"/>
      <c r="AN32" s="104">
        <v>0</v>
      </c>
      <c r="AO32" s="105"/>
      <c r="AP32" s="105"/>
      <c r="AQ32" s="105"/>
      <c r="AR32" s="106"/>
      <c r="AS32" s="104">
        <v>149285</v>
      </c>
      <c r="AT32" s="105"/>
      <c r="AU32" s="105"/>
      <c r="AV32" s="105"/>
      <c r="AW32" s="106"/>
      <c r="AX32" s="104">
        <v>149285</v>
      </c>
      <c r="AY32" s="105"/>
      <c r="AZ32" s="105"/>
      <c r="BA32" s="106"/>
      <c r="BB32" s="104">
        <f>IF(ISNUMBER(AN32),AN32,0)+IF(ISNUMBER(AS32),AS32,0)</f>
        <v>149285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149285</v>
      </c>
      <c r="BM32" s="105"/>
      <c r="BN32" s="105"/>
      <c r="BO32" s="105"/>
      <c r="BP32" s="106"/>
      <c r="BQ32" s="104">
        <v>149285</v>
      </c>
      <c r="BR32" s="105"/>
      <c r="BS32" s="105"/>
      <c r="BT32" s="106"/>
      <c r="BU32" s="104">
        <f>IF(ISNUMBER(BG32),BG32,0)+IF(ISNUMBER(BL32),BL32,0)</f>
        <v>149285</v>
      </c>
      <c r="BV32" s="105"/>
      <c r="BW32" s="105"/>
      <c r="BX32" s="105"/>
      <c r="BY32" s="106"/>
    </row>
    <row r="34" spans="1:79" ht="14.25" customHeight="1" x14ac:dyDescent="0.2">
      <c r="A34" s="79" t="s">
        <v>224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" customHeight="1" x14ac:dyDescent="0.2">
      <c r="A35" s="44" t="s">
        <v>198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79" ht="22.5" customHeight="1" x14ac:dyDescent="0.2">
      <c r="A36" s="54" t="s">
        <v>2</v>
      </c>
      <c r="B36" s="55"/>
      <c r="C36" s="55"/>
      <c r="D36" s="56"/>
      <c r="E36" s="54" t="s">
        <v>19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36" t="s">
        <v>220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  <c r="AR36" s="27" t="s">
        <v>225</v>
      </c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79" ht="36" customHeight="1" x14ac:dyDescent="0.2">
      <c r="A37" s="57"/>
      <c r="B37" s="58"/>
      <c r="C37" s="58"/>
      <c r="D37" s="59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27" t="s">
        <v>4</v>
      </c>
      <c r="Y37" s="27"/>
      <c r="Z37" s="27"/>
      <c r="AA37" s="27"/>
      <c r="AB37" s="27"/>
      <c r="AC37" s="27" t="s">
        <v>3</v>
      </c>
      <c r="AD37" s="27"/>
      <c r="AE37" s="27"/>
      <c r="AF37" s="27"/>
      <c r="AG37" s="27"/>
      <c r="AH37" s="51" t="s">
        <v>116</v>
      </c>
      <c r="AI37" s="52"/>
      <c r="AJ37" s="52"/>
      <c r="AK37" s="52"/>
      <c r="AL37" s="53"/>
      <c r="AM37" s="36" t="s">
        <v>5</v>
      </c>
      <c r="AN37" s="37"/>
      <c r="AO37" s="37"/>
      <c r="AP37" s="37"/>
      <c r="AQ37" s="38"/>
      <c r="AR37" s="36" t="s">
        <v>4</v>
      </c>
      <c r="AS37" s="37"/>
      <c r="AT37" s="37"/>
      <c r="AU37" s="37"/>
      <c r="AV37" s="38"/>
      <c r="AW37" s="36" t="s">
        <v>3</v>
      </c>
      <c r="AX37" s="37"/>
      <c r="AY37" s="37"/>
      <c r="AZ37" s="37"/>
      <c r="BA37" s="38"/>
      <c r="BB37" s="51" t="s">
        <v>116</v>
      </c>
      <c r="BC37" s="52"/>
      <c r="BD37" s="52"/>
      <c r="BE37" s="52"/>
      <c r="BF37" s="53"/>
      <c r="BG37" s="36" t="s">
        <v>96</v>
      </c>
      <c r="BH37" s="37"/>
      <c r="BI37" s="37"/>
      <c r="BJ37" s="37"/>
      <c r="BK37" s="38"/>
    </row>
    <row r="38" spans="1:79" ht="15" customHeight="1" x14ac:dyDescent="0.2">
      <c r="A38" s="36">
        <v>1</v>
      </c>
      <c r="B38" s="37"/>
      <c r="C38" s="37"/>
      <c r="D38" s="38"/>
      <c r="E38" s="36">
        <v>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27">
        <v>3</v>
      </c>
      <c r="Y38" s="27"/>
      <c r="Z38" s="27"/>
      <c r="AA38" s="27"/>
      <c r="AB38" s="27"/>
      <c r="AC38" s="27">
        <v>4</v>
      </c>
      <c r="AD38" s="27"/>
      <c r="AE38" s="27"/>
      <c r="AF38" s="27"/>
      <c r="AG38" s="27"/>
      <c r="AH38" s="27">
        <v>5</v>
      </c>
      <c r="AI38" s="27"/>
      <c r="AJ38" s="27"/>
      <c r="AK38" s="27"/>
      <c r="AL38" s="27"/>
      <c r="AM38" s="27">
        <v>6</v>
      </c>
      <c r="AN38" s="27"/>
      <c r="AO38" s="27"/>
      <c r="AP38" s="27"/>
      <c r="AQ38" s="27"/>
      <c r="AR38" s="36">
        <v>7</v>
      </c>
      <c r="AS38" s="37"/>
      <c r="AT38" s="37"/>
      <c r="AU38" s="37"/>
      <c r="AV38" s="38"/>
      <c r="AW38" s="36">
        <v>8</v>
      </c>
      <c r="AX38" s="37"/>
      <c r="AY38" s="37"/>
      <c r="AZ38" s="37"/>
      <c r="BA38" s="38"/>
      <c r="BB38" s="36">
        <v>9</v>
      </c>
      <c r="BC38" s="37"/>
      <c r="BD38" s="37"/>
      <c r="BE38" s="37"/>
      <c r="BF38" s="38"/>
      <c r="BG38" s="36">
        <v>10</v>
      </c>
      <c r="BH38" s="37"/>
      <c r="BI38" s="37"/>
      <c r="BJ38" s="37"/>
      <c r="BK38" s="38"/>
    </row>
    <row r="39" spans="1:79" ht="20.25" hidden="1" customHeight="1" x14ac:dyDescent="0.2">
      <c r="A39" s="39" t="s">
        <v>56</v>
      </c>
      <c r="B39" s="40"/>
      <c r="C39" s="40"/>
      <c r="D39" s="41"/>
      <c r="E39" s="39" t="s">
        <v>57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26" t="s">
        <v>60</v>
      </c>
      <c r="Y39" s="26"/>
      <c r="Z39" s="26"/>
      <c r="AA39" s="26"/>
      <c r="AB39" s="26"/>
      <c r="AC39" s="26" t="s">
        <v>61</v>
      </c>
      <c r="AD39" s="26"/>
      <c r="AE39" s="26"/>
      <c r="AF39" s="26"/>
      <c r="AG39" s="26"/>
      <c r="AH39" s="39" t="s">
        <v>94</v>
      </c>
      <c r="AI39" s="40"/>
      <c r="AJ39" s="40"/>
      <c r="AK39" s="40"/>
      <c r="AL39" s="41"/>
      <c r="AM39" s="47" t="s">
        <v>171</v>
      </c>
      <c r="AN39" s="48"/>
      <c r="AO39" s="48"/>
      <c r="AP39" s="48"/>
      <c r="AQ39" s="49"/>
      <c r="AR39" s="39" t="s">
        <v>62</v>
      </c>
      <c r="AS39" s="40"/>
      <c r="AT39" s="40"/>
      <c r="AU39" s="40"/>
      <c r="AV39" s="41"/>
      <c r="AW39" s="39" t="s">
        <v>63</v>
      </c>
      <c r="AX39" s="40"/>
      <c r="AY39" s="40"/>
      <c r="AZ39" s="40"/>
      <c r="BA39" s="41"/>
      <c r="BB39" s="39" t="s">
        <v>95</v>
      </c>
      <c r="BC39" s="40"/>
      <c r="BD39" s="40"/>
      <c r="BE39" s="40"/>
      <c r="BF39" s="41"/>
      <c r="BG39" s="47" t="s">
        <v>171</v>
      </c>
      <c r="BH39" s="48"/>
      <c r="BI39" s="48"/>
      <c r="BJ39" s="48"/>
      <c r="BK39" s="49"/>
      <c r="CA39" t="s">
        <v>23</v>
      </c>
    </row>
    <row r="40" spans="1:79" s="99" customFormat="1" ht="25.5" customHeight="1" x14ac:dyDescent="0.2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 t="s">
        <v>173</v>
      </c>
      <c r="Y40" s="97"/>
      <c r="Z40" s="97"/>
      <c r="AA40" s="97"/>
      <c r="AB40" s="98"/>
      <c r="AC40" s="96">
        <v>0</v>
      </c>
      <c r="AD40" s="97"/>
      <c r="AE40" s="97"/>
      <c r="AF40" s="97"/>
      <c r="AG40" s="98"/>
      <c r="AH40" s="96">
        <v>0</v>
      </c>
      <c r="AI40" s="97"/>
      <c r="AJ40" s="97"/>
      <c r="AK40" s="97"/>
      <c r="AL40" s="98"/>
      <c r="AM40" s="96">
        <f>IF(ISNUMBER(X40),X40,0)+IF(ISNUMBER(AC40),AC40,0)</f>
        <v>0</v>
      </c>
      <c r="AN40" s="97"/>
      <c r="AO40" s="97"/>
      <c r="AP40" s="97"/>
      <c r="AQ40" s="98"/>
      <c r="AR40" s="96" t="s">
        <v>173</v>
      </c>
      <c r="AS40" s="97"/>
      <c r="AT40" s="97"/>
      <c r="AU40" s="97"/>
      <c r="AV40" s="98"/>
      <c r="AW40" s="96">
        <v>0</v>
      </c>
      <c r="AX40" s="97"/>
      <c r="AY40" s="97"/>
      <c r="AZ40" s="97"/>
      <c r="BA40" s="98"/>
      <c r="BB40" s="96">
        <v>0</v>
      </c>
      <c r="BC40" s="97"/>
      <c r="BD40" s="97"/>
      <c r="BE40" s="97"/>
      <c r="BF40" s="98"/>
      <c r="BG40" s="95">
        <f>IF(ISNUMBER(AR40),AR40,0)+IF(ISNUMBER(AW40),AW40,0)</f>
        <v>0</v>
      </c>
      <c r="BH40" s="95"/>
      <c r="BI40" s="95"/>
      <c r="BJ40" s="95"/>
      <c r="BK40" s="95"/>
      <c r="CA40" s="99" t="s">
        <v>24</v>
      </c>
    </row>
    <row r="41" spans="1:79" s="99" customFormat="1" ht="25.5" customHeight="1" x14ac:dyDescent="0.2">
      <c r="A41" s="89">
        <v>208400</v>
      </c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0</v>
      </c>
      <c r="AD41" s="97"/>
      <c r="AE41" s="97"/>
      <c r="AF41" s="97"/>
      <c r="AG41" s="98"/>
      <c r="AH41" s="96">
        <v>0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0</v>
      </c>
      <c r="AX41" s="97"/>
      <c r="AY41" s="97"/>
      <c r="AZ41" s="97"/>
      <c r="BA41" s="98"/>
      <c r="BB41" s="96">
        <v>0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</row>
    <row r="42" spans="1:79" s="6" customFormat="1" ht="12.75" customHeight="1" x14ac:dyDescent="0.2">
      <c r="A42" s="86"/>
      <c r="B42" s="87"/>
      <c r="C42" s="87"/>
      <c r="D42" s="88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104">
        <f>IF(ISNUMBER(X42),X42,0)+IF(ISNUMBER(AC42),AC42,0)</f>
        <v>0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3">
        <f>IF(ISNUMBER(AR42),AR42,0)+IF(ISNUMBER(AW42),AW42,0)</f>
        <v>0</v>
      </c>
      <c r="BH42" s="103"/>
      <c r="BI42" s="103"/>
      <c r="BJ42" s="103"/>
      <c r="BK42" s="103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29" t="s">
        <v>117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9"/>
    </row>
    <row r="46" spans="1:79" ht="14.25" customHeight="1" x14ac:dyDescent="0.2">
      <c r="A46" s="29" t="s">
        <v>210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</row>
    <row r="47" spans="1:79" ht="15" customHeight="1" x14ac:dyDescent="0.2">
      <c r="A47" s="31" t="s">
        <v>198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9" ht="23.1" customHeight="1" x14ac:dyDescent="0.2">
      <c r="A48" s="62" t="s">
        <v>118</v>
      </c>
      <c r="B48" s="63"/>
      <c r="C48" s="63"/>
      <c r="D48" s="64"/>
      <c r="E48" s="27" t="s">
        <v>19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 t="s">
        <v>199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36" t="s">
        <v>202</v>
      </c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8"/>
      <c r="BG48" s="36" t="s">
        <v>209</v>
      </c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8"/>
    </row>
    <row r="49" spans="1:79" ht="48.75" customHeight="1" x14ac:dyDescent="0.2">
      <c r="A49" s="65"/>
      <c r="B49" s="66"/>
      <c r="C49" s="66"/>
      <c r="D49" s="6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6" t="s">
        <v>4</v>
      </c>
      <c r="V49" s="37"/>
      <c r="W49" s="37"/>
      <c r="X49" s="37"/>
      <c r="Y49" s="38"/>
      <c r="Z49" s="36" t="s">
        <v>3</v>
      </c>
      <c r="AA49" s="37"/>
      <c r="AB49" s="37"/>
      <c r="AC49" s="37"/>
      <c r="AD49" s="38"/>
      <c r="AE49" s="51" t="s">
        <v>116</v>
      </c>
      <c r="AF49" s="52"/>
      <c r="AG49" s="52"/>
      <c r="AH49" s="53"/>
      <c r="AI49" s="36" t="s">
        <v>5</v>
      </c>
      <c r="AJ49" s="37"/>
      <c r="AK49" s="37"/>
      <c r="AL49" s="37"/>
      <c r="AM49" s="38"/>
      <c r="AN49" s="36" t="s">
        <v>4</v>
      </c>
      <c r="AO49" s="37"/>
      <c r="AP49" s="37"/>
      <c r="AQ49" s="37"/>
      <c r="AR49" s="38"/>
      <c r="AS49" s="36" t="s">
        <v>3</v>
      </c>
      <c r="AT49" s="37"/>
      <c r="AU49" s="37"/>
      <c r="AV49" s="37"/>
      <c r="AW49" s="38"/>
      <c r="AX49" s="51" t="s">
        <v>116</v>
      </c>
      <c r="AY49" s="52"/>
      <c r="AZ49" s="52"/>
      <c r="BA49" s="53"/>
      <c r="BB49" s="36" t="s">
        <v>96</v>
      </c>
      <c r="BC49" s="37"/>
      <c r="BD49" s="37"/>
      <c r="BE49" s="37"/>
      <c r="BF49" s="38"/>
      <c r="BG49" s="36" t="s">
        <v>4</v>
      </c>
      <c r="BH49" s="37"/>
      <c r="BI49" s="37"/>
      <c r="BJ49" s="37"/>
      <c r="BK49" s="38"/>
      <c r="BL49" s="36" t="s">
        <v>3</v>
      </c>
      <c r="BM49" s="37"/>
      <c r="BN49" s="37"/>
      <c r="BO49" s="37"/>
      <c r="BP49" s="38"/>
      <c r="BQ49" s="51" t="s">
        <v>116</v>
      </c>
      <c r="BR49" s="52"/>
      <c r="BS49" s="52"/>
      <c r="BT49" s="53"/>
      <c r="BU49" s="36" t="s">
        <v>97</v>
      </c>
      <c r="BV49" s="37"/>
      <c r="BW49" s="37"/>
      <c r="BX49" s="37"/>
      <c r="BY49" s="38"/>
    </row>
    <row r="50" spans="1:79" ht="15" customHeight="1" x14ac:dyDescent="0.2">
      <c r="A50" s="36">
        <v>1</v>
      </c>
      <c r="B50" s="37"/>
      <c r="C50" s="37"/>
      <c r="D50" s="38"/>
      <c r="E50" s="36">
        <v>2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6">
        <v>3</v>
      </c>
      <c r="V50" s="37"/>
      <c r="W50" s="37"/>
      <c r="X50" s="37"/>
      <c r="Y50" s="38"/>
      <c r="Z50" s="36">
        <v>4</v>
      </c>
      <c r="AA50" s="37"/>
      <c r="AB50" s="37"/>
      <c r="AC50" s="37"/>
      <c r="AD50" s="38"/>
      <c r="AE50" s="36">
        <v>5</v>
      </c>
      <c r="AF50" s="37"/>
      <c r="AG50" s="37"/>
      <c r="AH50" s="38"/>
      <c r="AI50" s="36">
        <v>6</v>
      </c>
      <c r="AJ50" s="37"/>
      <c r="AK50" s="37"/>
      <c r="AL50" s="37"/>
      <c r="AM50" s="38"/>
      <c r="AN50" s="36">
        <v>7</v>
      </c>
      <c r="AO50" s="37"/>
      <c r="AP50" s="37"/>
      <c r="AQ50" s="37"/>
      <c r="AR50" s="38"/>
      <c r="AS50" s="36">
        <v>8</v>
      </c>
      <c r="AT50" s="37"/>
      <c r="AU50" s="37"/>
      <c r="AV50" s="37"/>
      <c r="AW50" s="38"/>
      <c r="AX50" s="36">
        <v>9</v>
      </c>
      <c r="AY50" s="37"/>
      <c r="AZ50" s="37"/>
      <c r="BA50" s="38"/>
      <c r="BB50" s="36">
        <v>10</v>
      </c>
      <c r="BC50" s="37"/>
      <c r="BD50" s="37"/>
      <c r="BE50" s="37"/>
      <c r="BF50" s="38"/>
      <c r="BG50" s="36">
        <v>11</v>
      </c>
      <c r="BH50" s="37"/>
      <c r="BI50" s="37"/>
      <c r="BJ50" s="37"/>
      <c r="BK50" s="38"/>
      <c r="BL50" s="36">
        <v>12</v>
      </c>
      <c r="BM50" s="37"/>
      <c r="BN50" s="37"/>
      <c r="BO50" s="37"/>
      <c r="BP50" s="38"/>
      <c r="BQ50" s="36">
        <v>13</v>
      </c>
      <c r="BR50" s="37"/>
      <c r="BS50" s="37"/>
      <c r="BT50" s="38"/>
      <c r="BU50" s="36">
        <v>14</v>
      </c>
      <c r="BV50" s="37"/>
      <c r="BW50" s="37"/>
      <c r="BX50" s="37"/>
      <c r="BY50" s="38"/>
    </row>
    <row r="51" spans="1:79" s="1" customFormat="1" ht="12.75" hidden="1" customHeight="1" x14ac:dyDescent="0.2">
      <c r="A51" s="39" t="s">
        <v>64</v>
      </c>
      <c r="B51" s="40"/>
      <c r="C51" s="40"/>
      <c r="D51" s="41"/>
      <c r="E51" s="39" t="s">
        <v>57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39" t="s">
        <v>65</v>
      </c>
      <c r="V51" s="40"/>
      <c r="W51" s="40"/>
      <c r="X51" s="40"/>
      <c r="Y51" s="41"/>
      <c r="Z51" s="39" t="s">
        <v>66</v>
      </c>
      <c r="AA51" s="40"/>
      <c r="AB51" s="40"/>
      <c r="AC51" s="40"/>
      <c r="AD51" s="41"/>
      <c r="AE51" s="39" t="s">
        <v>91</v>
      </c>
      <c r="AF51" s="40"/>
      <c r="AG51" s="40"/>
      <c r="AH51" s="41"/>
      <c r="AI51" s="47" t="s">
        <v>170</v>
      </c>
      <c r="AJ51" s="48"/>
      <c r="AK51" s="48"/>
      <c r="AL51" s="48"/>
      <c r="AM51" s="49"/>
      <c r="AN51" s="39" t="s">
        <v>67</v>
      </c>
      <c r="AO51" s="40"/>
      <c r="AP51" s="40"/>
      <c r="AQ51" s="40"/>
      <c r="AR51" s="41"/>
      <c r="AS51" s="39" t="s">
        <v>68</v>
      </c>
      <c r="AT51" s="40"/>
      <c r="AU51" s="40"/>
      <c r="AV51" s="40"/>
      <c r="AW51" s="41"/>
      <c r="AX51" s="39" t="s">
        <v>92</v>
      </c>
      <c r="AY51" s="40"/>
      <c r="AZ51" s="40"/>
      <c r="BA51" s="41"/>
      <c r="BB51" s="47" t="s">
        <v>170</v>
      </c>
      <c r="BC51" s="48"/>
      <c r="BD51" s="48"/>
      <c r="BE51" s="48"/>
      <c r="BF51" s="49"/>
      <c r="BG51" s="39" t="s">
        <v>58</v>
      </c>
      <c r="BH51" s="40"/>
      <c r="BI51" s="40"/>
      <c r="BJ51" s="40"/>
      <c r="BK51" s="41"/>
      <c r="BL51" s="39" t="s">
        <v>59</v>
      </c>
      <c r="BM51" s="40"/>
      <c r="BN51" s="40"/>
      <c r="BO51" s="40"/>
      <c r="BP51" s="41"/>
      <c r="BQ51" s="39" t="s">
        <v>93</v>
      </c>
      <c r="BR51" s="40"/>
      <c r="BS51" s="40"/>
      <c r="BT51" s="41"/>
      <c r="BU51" s="47" t="s">
        <v>170</v>
      </c>
      <c r="BV51" s="48"/>
      <c r="BW51" s="48"/>
      <c r="BX51" s="48"/>
      <c r="BY51" s="49"/>
      <c r="CA51" t="s">
        <v>25</v>
      </c>
    </row>
    <row r="52" spans="1:79" s="99" customFormat="1" ht="25.5" customHeight="1" x14ac:dyDescent="0.2">
      <c r="A52" s="89">
        <v>2281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149285</v>
      </c>
      <c r="BM52" s="97"/>
      <c r="BN52" s="97"/>
      <c r="BO52" s="97"/>
      <c r="BP52" s="98"/>
      <c r="BQ52" s="96">
        <v>149285</v>
      </c>
      <c r="BR52" s="97"/>
      <c r="BS52" s="97"/>
      <c r="BT52" s="98"/>
      <c r="BU52" s="96">
        <f>IF(ISNUMBER(BG52),BG52,0)+IF(ISNUMBER(BL52),BL52,0)</f>
        <v>149285</v>
      </c>
      <c r="BV52" s="97"/>
      <c r="BW52" s="97"/>
      <c r="BX52" s="97"/>
      <c r="BY52" s="98"/>
      <c r="CA52" s="99" t="s">
        <v>26</v>
      </c>
    </row>
    <row r="53" spans="1:79" s="6" customFormat="1" ht="12.75" customHeight="1" x14ac:dyDescent="0.2">
      <c r="A53" s="86"/>
      <c r="B53" s="87"/>
      <c r="C53" s="87"/>
      <c r="D53" s="88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0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0</v>
      </c>
      <c r="AJ53" s="105"/>
      <c r="AK53" s="105"/>
      <c r="AL53" s="105"/>
      <c r="AM53" s="106"/>
      <c r="AN53" s="104">
        <v>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>IF(ISNUMBER(AN53),AN53,0)+IF(ISNUMBER(AS53),AS53,0)</f>
        <v>0</v>
      </c>
      <c r="BC53" s="105"/>
      <c r="BD53" s="105"/>
      <c r="BE53" s="105"/>
      <c r="BF53" s="106"/>
      <c r="BG53" s="104">
        <v>0</v>
      </c>
      <c r="BH53" s="105"/>
      <c r="BI53" s="105"/>
      <c r="BJ53" s="105"/>
      <c r="BK53" s="106"/>
      <c r="BL53" s="104">
        <v>149285</v>
      </c>
      <c r="BM53" s="105"/>
      <c r="BN53" s="105"/>
      <c r="BO53" s="105"/>
      <c r="BP53" s="106"/>
      <c r="BQ53" s="104">
        <v>149285</v>
      </c>
      <c r="BR53" s="105"/>
      <c r="BS53" s="105"/>
      <c r="BT53" s="106"/>
      <c r="BU53" s="104">
        <f>IF(ISNUMBER(BG53),BG53,0)+IF(ISNUMBER(BL53),BL53,0)</f>
        <v>149285</v>
      </c>
      <c r="BV53" s="105"/>
      <c r="BW53" s="105"/>
      <c r="BX53" s="105"/>
      <c r="BY53" s="106"/>
    </row>
    <row r="55" spans="1:79" ht="14.25" customHeight="1" x14ac:dyDescent="0.2">
      <c r="A55" s="29" t="s">
        <v>211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 x14ac:dyDescent="0.2">
      <c r="A56" s="44" t="s">
        <v>198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 x14ac:dyDescent="0.2">
      <c r="A57" s="62" t="s">
        <v>119</v>
      </c>
      <c r="B57" s="63"/>
      <c r="C57" s="63"/>
      <c r="D57" s="63"/>
      <c r="E57" s="64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199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202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209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 x14ac:dyDescent="0.2">
      <c r="A58" s="65"/>
      <c r="B58" s="66"/>
      <c r="C58" s="66"/>
      <c r="D58" s="66"/>
      <c r="E58" s="6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 x14ac:dyDescent="0.2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 x14ac:dyDescent="0.2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 x14ac:dyDescent="0.2">
      <c r="A61" s="86"/>
      <c r="B61" s="87"/>
      <c r="C61" s="87"/>
      <c r="D61" s="87"/>
      <c r="E61" s="88"/>
      <c r="F61" s="86" t="s">
        <v>147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 x14ac:dyDescent="0.2">
      <c r="A63" s="29" t="s">
        <v>226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 x14ac:dyDescent="0.2">
      <c r="A64" s="44" t="s">
        <v>198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 x14ac:dyDescent="0.2">
      <c r="A65" s="62" t="s">
        <v>118</v>
      </c>
      <c r="B65" s="63"/>
      <c r="C65" s="63"/>
      <c r="D65" s="64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220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225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 x14ac:dyDescent="0.2">
      <c r="A66" s="65"/>
      <c r="B66" s="66"/>
      <c r="C66" s="66"/>
      <c r="D66" s="67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 x14ac:dyDescent="0.2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 x14ac:dyDescent="0.2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8" t="s">
        <v>60</v>
      </c>
      <c r="Y68" s="69"/>
      <c r="Z68" s="69"/>
      <c r="AA68" s="69"/>
      <c r="AB68" s="70"/>
      <c r="AC68" s="68" t="s">
        <v>61</v>
      </c>
      <c r="AD68" s="69"/>
      <c r="AE68" s="69"/>
      <c r="AF68" s="69"/>
      <c r="AG68" s="70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99" customFormat="1" ht="25.5" customHeight="1" x14ac:dyDescent="0.2">
      <c r="A69" s="89">
        <v>2281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  <c r="CA69" s="99" t="s">
        <v>30</v>
      </c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2" spans="1:79" ht="14.25" customHeight="1" x14ac:dyDescent="0.2">
      <c r="A72" s="29" t="s">
        <v>227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">
      <c r="A73" s="44" t="s">
        <v>198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220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225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212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198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199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202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209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63.7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0</v>
      </c>
      <c r="AO88" s="97"/>
      <c r="AP88" s="97"/>
      <c r="AQ88" s="97"/>
      <c r="AR88" s="98"/>
      <c r="AS88" s="96">
        <v>49720</v>
      </c>
      <c r="AT88" s="97"/>
      <c r="AU88" s="97"/>
      <c r="AV88" s="97"/>
      <c r="AW88" s="98"/>
      <c r="AX88" s="96">
        <v>49720</v>
      </c>
      <c r="AY88" s="97"/>
      <c r="AZ88" s="97"/>
      <c r="BA88" s="98"/>
      <c r="BB88" s="96">
        <f>IF(ISNUMBER(AN88),AN88,0)+IF(ISNUMBER(AS88),AS88,0)</f>
        <v>49720</v>
      </c>
      <c r="BC88" s="97"/>
      <c r="BD88" s="97"/>
      <c r="BE88" s="97"/>
      <c r="BF88" s="98"/>
      <c r="BG88" s="96">
        <v>0</v>
      </c>
      <c r="BH88" s="97"/>
      <c r="BI88" s="97"/>
      <c r="BJ88" s="97"/>
      <c r="BK88" s="98"/>
      <c r="BL88" s="96">
        <v>49720</v>
      </c>
      <c r="BM88" s="97"/>
      <c r="BN88" s="97"/>
      <c r="BO88" s="97"/>
      <c r="BP88" s="98"/>
      <c r="BQ88" s="96">
        <v>49720</v>
      </c>
      <c r="BR88" s="97"/>
      <c r="BS88" s="97"/>
      <c r="BT88" s="98"/>
      <c r="BU88" s="96">
        <f>IF(ISNUMBER(BG88),BG88,0)+IF(ISNUMBER(BL88),BL88,0)</f>
        <v>49720</v>
      </c>
      <c r="BV88" s="97"/>
      <c r="BW88" s="97"/>
      <c r="BX88" s="97"/>
      <c r="BY88" s="98"/>
      <c r="CA88" s="99" t="s">
        <v>34</v>
      </c>
    </row>
    <row r="89" spans="1:79" s="99" customFormat="1" ht="63.75" customHeight="1" x14ac:dyDescent="0.2">
      <c r="A89" s="89">
        <v>2</v>
      </c>
      <c r="B89" s="90"/>
      <c r="C89" s="90"/>
      <c r="D89" s="92" t="s">
        <v>177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4"/>
      <c r="U89" s="96">
        <v>0</v>
      </c>
      <c r="V89" s="97"/>
      <c r="W89" s="97"/>
      <c r="X89" s="97"/>
      <c r="Y89" s="98"/>
      <c r="Z89" s="96">
        <v>0</v>
      </c>
      <c r="AA89" s="97"/>
      <c r="AB89" s="97"/>
      <c r="AC89" s="97"/>
      <c r="AD89" s="98"/>
      <c r="AE89" s="96">
        <v>0</v>
      </c>
      <c r="AF89" s="97"/>
      <c r="AG89" s="97"/>
      <c r="AH89" s="98"/>
      <c r="AI89" s="96">
        <f>IF(ISNUMBER(U89),U89,0)+IF(ISNUMBER(Z89),Z89,0)</f>
        <v>0</v>
      </c>
      <c r="AJ89" s="97"/>
      <c r="AK89" s="97"/>
      <c r="AL89" s="97"/>
      <c r="AM89" s="98"/>
      <c r="AN89" s="96">
        <v>0</v>
      </c>
      <c r="AO89" s="97"/>
      <c r="AP89" s="97"/>
      <c r="AQ89" s="97"/>
      <c r="AR89" s="98"/>
      <c r="AS89" s="96">
        <v>49845</v>
      </c>
      <c r="AT89" s="97"/>
      <c r="AU89" s="97"/>
      <c r="AV89" s="97"/>
      <c r="AW89" s="98"/>
      <c r="AX89" s="96">
        <v>49845</v>
      </c>
      <c r="AY89" s="97"/>
      <c r="AZ89" s="97"/>
      <c r="BA89" s="98"/>
      <c r="BB89" s="96">
        <f>IF(ISNUMBER(AN89),AN89,0)+IF(ISNUMBER(AS89),AS89,0)</f>
        <v>49845</v>
      </c>
      <c r="BC89" s="97"/>
      <c r="BD89" s="97"/>
      <c r="BE89" s="97"/>
      <c r="BF89" s="98"/>
      <c r="BG89" s="96">
        <v>0</v>
      </c>
      <c r="BH89" s="97"/>
      <c r="BI89" s="97"/>
      <c r="BJ89" s="97"/>
      <c r="BK89" s="98"/>
      <c r="BL89" s="96">
        <v>49845</v>
      </c>
      <c r="BM89" s="97"/>
      <c r="BN89" s="97"/>
      <c r="BO89" s="97"/>
      <c r="BP89" s="98"/>
      <c r="BQ89" s="96">
        <v>49845</v>
      </c>
      <c r="BR89" s="97"/>
      <c r="BS89" s="97"/>
      <c r="BT89" s="98"/>
      <c r="BU89" s="96">
        <f>IF(ISNUMBER(BG89),BG89,0)+IF(ISNUMBER(BL89),BL89,0)</f>
        <v>49845</v>
      </c>
      <c r="BV89" s="97"/>
      <c r="BW89" s="97"/>
      <c r="BX89" s="97"/>
      <c r="BY89" s="98"/>
    </row>
    <row r="90" spans="1:79" s="99" customFormat="1" ht="63.75" customHeight="1" x14ac:dyDescent="0.2">
      <c r="A90" s="89">
        <v>3</v>
      </c>
      <c r="B90" s="90"/>
      <c r="C90" s="90"/>
      <c r="D90" s="92" t="s">
        <v>178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0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0</v>
      </c>
      <c r="AJ90" s="97"/>
      <c r="AK90" s="97"/>
      <c r="AL90" s="97"/>
      <c r="AM90" s="98"/>
      <c r="AN90" s="96">
        <v>0</v>
      </c>
      <c r="AO90" s="97"/>
      <c r="AP90" s="97"/>
      <c r="AQ90" s="97"/>
      <c r="AR90" s="98"/>
      <c r="AS90" s="96">
        <v>49720</v>
      </c>
      <c r="AT90" s="97"/>
      <c r="AU90" s="97"/>
      <c r="AV90" s="97"/>
      <c r="AW90" s="98"/>
      <c r="AX90" s="96">
        <v>49720</v>
      </c>
      <c r="AY90" s="97"/>
      <c r="AZ90" s="97"/>
      <c r="BA90" s="98"/>
      <c r="BB90" s="96">
        <f>IF(ISNUMBER(AN90),AN90,0)+IF(ISNUMBER(AS90),AS90,0)</f>
        <v>49720</v>
      </c>
      <c r="BC90" s="97"/>
      <c r="BD90" s="97"/>
      <c r="BE90" s="97"/>
      <c r="BF90" s="98"/>
      <c r="BG90" s="96">
        <v>0</v>
      </c>
      <c r="BH90" s="97"/>
      <c r="BI90" s="97"/>
      <c r="BJ90" s="97"/>
      <c r="BK90" s="98"/>
      <c r="BL90" s="96">
        <v>49720</v>
      </c>
      <c r="BM90" s="97"/>
      <c r="BN90" s="97"/>
      <c r="BO90" s="97"/>
      <c r="BP90" s="98"/>
      <c r="BQ90" s="96">
        <v>49720</v>
      </c>
      <c r="BR90" s="97"/>
      <c r="BS90" s="97"/>
      <c r="BT90" s="98"/>
      <c r="BU90" s="96">
        <f>IF(ISNUMBER(BG90),BG90,0)+IF(ISNUMBER(BL90),BL90,0)</f>
        <v>49720</v>
      </c>
      <c r="BV90" s="97"/>
      <c r="BW90" s="97"/>
      <c r="BX90" s="97"/>
      <c r="BY90" s="98"/>
    </row>
    <row r="91" spans="1:79" s="6" customFormat="1" ht="12.75" customHeight="1" x14ac:dyDescent="0.2">
      <c r="A91" s="86"/>
      <c r="B91" s="87"/>
      <c r="C91" s="87"/>
      <c r="D91" s="100" t="s">
        <v>147</v>
      </c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2"/>
      <c r="U91" s="104">
        <v>0</v>
      </c>
      <c r="V91" s="105"/>
      <c r="W91" s="105"/>
      <c r="X91" s="105"/>
      <c r="Y91" s="106"/>
      <c r="Z91" s="104">
        <v>0</v>
      </c>
      <c r="AA91" s="105"/>
      <c r="AB91" s="105"/>
      <c r="AC91" s="105"/>
      <c r="AD91" s="106"/>
      <c r="AE91" s="104">
        <v>0</v>
      </c>
      <c r="AF91" s="105"/>
      <c r="AG91" s="105"/>
      <c r="AH91" s="106"/>
      <c r="AI91" s="104">
        <f>IF(ISNUMBER(U91),U91,0)+IF(ISNUMBER(Z91),Z91,0)</f>
        <v>0</v>
      </c>
      <c r="AJ91" s="105"/>
      <c r="AK91" s="105"/>
      <c r="AL91" s="105"/>
      <c r="AM91" s="106"/>
      <c r="AN91" s="104">
        <v>0</v>
      </c>
      <c r="AO91" s="105"/>
      <c r="AP91" s="105"/>
      <c r="AQ91" s="105"/>
      <c r="AR91" s="106"/>
      <c r="AS91" s="104">
        <v>149285</v>
      </c>
      <c r="AT91" s="105"/>
      <c r="AU91" s="105"/>
      <c r="AV91" s="105"/>
      <c r="AW91" s="106"/>
      <c r="AX91" s="104">
        <v>149285</v>
      </c>
      <c r="AY91" s="105"/>
      <c r="AZ91" s="105"/>
      <c r="BA91" s="106"/>
      <c r="BB91" s="104">
        <f>IF(ISNUMBER(AN91),AN91,0)+IF(ISNUMBER(AS91),AS91,0)</f>
        <v>149285</v>
      </c>
      <c r="BC91" s="105"/>
      <c r="BD91" s="105"/>
      <c r="BE91" s="105"/>
      <c r="BF91" s="106"/>
      <c r="BG91" s="104">
        <v>0</v>
      </c>
      <c r="BH91" s="105"/>
      <c r="BI91" s="105"/>
      <c r="BJ91" s="105"/>
      <c r="BK91" s="106"/>
      <c r="BL91" s="104">
        <v>149285</v>
      </c>
      <c r="BM91" s="105"/>
      <c r="BN91" s="105"/>
      <c r="BO91" s="105"/>
      <c r="BP91" s="106"/>
      <c r="BQ91" s="104">
        <v>149285</v>
      </c>
      <c r="BR91" s="105"/>
      <c r="BS91" s="105"/>
      <c r="BT91" s="106"/>
      <c r="BU91" s="104">
        <f>IF(ISNUMBER(BG91),BG91,0)+IF(ISNUMBER(BL91),BL91,0)</f>
        <v>149285</v>
      </c>
      <c r="BV91" s="105"/>
      <c r="BW91" s="105"/>
      <c r="BX91" s="105"/>
      <c r="BY91" s="106"/>
    </row>
    <row r="93" spans="1:79" ht="14.25" customHeight="1" x14ac:dyDescent="0.2">
      <c r="A93" s="29" t="s">
        <v>228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</row>
    <row r="94" spans="1:79" ht="15" customHeight="1" x14ac:dyDescent="0.2">
      <c r="A94" s="75" t="s">
        <v>198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</row>
    <row r="95" spans="1:79" ht="23.1" customHeight="1" x14ac:dyDescent="0.2">
      <c r="A95" s="54" t="s">
        <v>6</v>
      </c>
      <c r="B95" s="55"/>
      <c r="C95" s="55"/>
      <c r="D95" s="54" t="s">
        <v>121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6"/>
      <c r="U95" s="27" t="s">
        <v>220</v>
      </c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 t="s">
        <v>225</v>
      </c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</row>
    <row r="96" spans="1:79" ht="54" customHeight="1" x14ac:dyDescent="0.2">
      <c r="A96" s="57"/>
      <c r="B96" s="58"/>
      <c r="C96" s="58"/>
      <c r="D96" s="57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9"/>
      <c r="U96" s="36" t="s">
        <v>4</v>
      </c>
      <c r="V96" s="37"/>
      <c r="W96" s="37"/>
      <c r="X96" s="37"/>
      <c r="Y96" s="38"/>
      <c r="Z96" s="36" t="s">
        <v>3</v>
      </c>
      <c r="AA96" s="37"/>
      <c r="AB96" s="37"/>
      <c r="AC96" s="37"/>
      <c r="AD96" s="38"/>
      <c r="AE96" s="51" t="s">
        <v>116</v>
      </c>
      <c r="AF96" s="52"/>
      <c r="AG96" s="52"/>
      <c r="AH96" s="52"/>
      <c r="AI96" s="53"/>
      <c r="AJ96" s="36" t="s">
        <v>5</v>
      </c>
      <c r="AK96" s="37"/>
      <c r="AL96" s="37"/>
      <c r="AM96" s="37"/>
      <c r="AN96" s="38"/>
      <c r="AO96" s="36" t="s">
        <v>4</v>
      </c>
      <c r="AP96" s="37"/>
      <c r="AQ96" s="37"/>
      <c r="AR96" s="37"/>
      <c r="AS96" s="38"/>
      <c r="AT96" s="36" t="s">
        <v>3</v>
      </c>
      <c r="AU96" s="37"/>
      <c r="AV96" s="37"/>
      <c r="AW96" s="37"/>
      <c r="AX96" s="38"/>
      <c r="AY96" s="51" t="s">
        <v>116</v>
      </c>
      <c r="AZ96" s="52"/>
      <c r="BA96" s="52"/>
      <c r="BB96" s="52"/>
      <c r="BC96" s="53"/>
      <c r="BD96" s="27" t="s">
        <v>96</v>
      </c>
      <c r="BE96" s="27"/>
      <c r="BF96" s="27"/>
      <c r="BG96" s="27"/>
      <c r="BH96" s="27"/>
    </row>
    <row r="97" spans="1:79" ht="15" customHeight="1" x14ac:dyDescent="0.2">
      <c r="A97" s="36" t="s">
        <v>169</v>
      </c>
      <c r="B97" s="37"/>
      <c r="C97" s="37"/>
      <c r="D97" s="36">
        <v>2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  <c r="U97" s="36">
        <v>3</v>
      </c>
      <c r="V97" s="37"/>
      <c r="W97" s="37"/>
      <c r="X97" s="37"/>
      <c r="Y97" s="38"/>
      <c r="Z97" s="36">
        <v>4</v>
      </c>
      <c r="AA97" s="37"/>
      <c r="AB97" s="37"/>
      <c r="AC97" s="37"/>
      <c r="AD97" s="38"/>
      <c r="AE97" s="36">
        <v>5</v>
      </c>
      <c r="AF97" s="37"/>
      <c r="AG97" s="37"/>
      <c r="AH97" s="37"/>
      <c r="AI97" s="38"/>
      <c r="AJ97" s="36">
        <v>6</v>
      </c>
      <c r="AK97" s="37"/>
      <c r="AL97" s="37"/>
      <c r="AM97" s="37"/>
      <c r="AN97" s="38"/>
      <c r="AO97" s="36">
        <v>7</v>
      </c>
      <c r="AP97" s="37"/>
      <c r="AQ97" s="37"/>
      <c r="AR97" s="37"/>
      <c r="AS97" s="38"/>
      <c r="AT97" s="36">
        <v>8</v>
      </c>
      <c r="AU97" s="37"/>
      <c r="AV97" s="37"/>
      <c r="AW97" s="37"/>
      <c r="AX97" s="38"/>
      <c r="AY97" s="36">
        <v>9</v>
      </c>
      <c r="AZ97" s="37"/>
      <c r="BA97" s="37"/>
      <c r="BB97" s="37"/>
      <c r="BC97" s="38"/>
      <c r="BD97" s="36">
        <v>10</v>
      </c>
      <c r="BE97" s="37"/>
      <c r="BF97" s="37"/>
      <c r="BG97" s="37"/>
      <c r="BH97" s="38"/>
    </row>
    <row r="98" spans="1:79" s="1" customFormat="1" ht="12.75" hidden="1" customHeight="1" x14ac:dyDescent="0.2">
      <c r="A98" s="39" t="s">
        <v>69</v>
      </c>
      <c r="B98" s="40"/>
      <c r="C98" s="40"/>
      <c r="D98" s="39" t="s">
        <v>57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1"/>
      <c r="U98" s="39" t="s">
        <v>60</v>
      </c>
      <c r="V98" s="40"/>
      <c r="W98" s="40"/>
      <c r="X98" s="40"/>
      <c r="Y98" s="41"/>
      <c r="Z98" s="39" t="s">
        <v>61</v>
      </c>
      <c r="AA98" s="40"/>
      <c r="AB98" s="40"/>
      <c r="AC98" s="40"/>
      <c r="AD98" s="41"/>
      <c r="AE98" s="39" t="s">
        <v>94</v>
      </c>
      <c r="AF98" s="40"/>
      <c r="AG98" s="40"/>
      <c r="AH98" s="40"/>
      <c r="AI98" s="41"/>
      <c r="AJ98" s="47" t="s">
        <v>171</v>
      </c>
      <c r="AK98" s="48"/>
      <c r="AL98" s="48"/>
      <c r="AM98" s="48"/>
      <c r="AN98" s="49"/>
      <c r="AO98" s="39" t="s">
        <v>62</v>
      </c>
      <c r="AP98" s="40"/>
      <c r="AQ98" s="40"/>
      <c r="AR98" s="40"/>
      <c r="AS98" s="41"/>
      <c r="AT98" s="39" t="s">
        <v>63</v>
      </c>
      <c r="AU98" s="40"/>
      <c r="AV98" s="40"/>
      <c r="AW98" s="40"/>
      <c r="AX98" s="41"/>
      <c r="AY98" s="39" t="s">
        <v>95</v>
      </c>
      <c r="AZ98" s="40"/>
      <c r="BA98" s="40"/>
      <c r="BB98" s="40"/>
      <c r="BC98" s="41"/>
      <c r="BD98" s="50" t="s">
        <v>171</v>
      </c>
      <c r="BE98" s="50"/>
      <c r="BF98" s="50"/>
      <c r="BG98" s="50"/>
      <c r="BH98" s="50"/>
      <c r="CA98" s="1" t="s">
        <v>35</v>
      </c>
    </row>
    <row r="99" spans="1:79" s="99" customFormat="1" ht="63.75" customHeight="1" x14ac:dyDescent="0.2">
      <c r="A99" s="89">
        <v>1</v>
      </c>
      <c r="B99" s="90"/>
      <c r="C99" s="90"/>
      <c r="D99" s="92" t="s">
        <v>176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0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5">
        <v>0</v>
      </c>
      <c r="AF99" s="95"/>
      <c r="AG99" s="95"/>
      <c r="AH99" s="95"/>
      <c r="AI99" s="95"/>
      <c r="AJ99" s="110">
        <f>IF(ISNUMBER(U99),U99,0)+IF(ISNUMBER(Z99),Z99,0)</f>
        <v>0</v>
      </c>
      <c r="AK99" s="110"/>
      <c r="AL99" s="110"/>
      <c r="AM99" s="110"/>
      <c r="AN99" s="110"/>
      <c r="AO99" s="95">
        <v>0</v>
      </c>
      <c r="AP99" s="95"/>
      <c r="AQ99" s="95"/>
      <c r="AR99" s="95"/>
      <c r="AS99" s="95"/>
      <c r="AT99" s="110">
        <v>0</v>
      </c>
      <c r="AU99" s="110"/>
      <c r="AV99" s="110"/>
      <c r="AW99" s="110"/>
      <c r="AX99" s="110"/>
      <c r="AY99" s="95">
        <v>0</v>
      </c>
      <c r="AZ99" s="95"/>
      <c r="BA99" s="95"/>
      <c r="BB99" s="95"/>
      <c r="BC99" s="95"/>
      <c r="BD99" s="110">
        <f>IF(ISNUMBER(AO99),AO99,0)+IF(ISNUMBER(AT99),AT99,0)</f>
        <v>0</v>
      </c>
      <c r="BE99" s="110"/>
      <c r="BF99" s="110"/>
      <c r="BG99" s="110"/>
      <c r="BH99" s="110"/>
      <c r="CA99" s="99" t="s">
        <v>36</v>
      </c>
    </row>
    <row r="100" spans="1:79" s="99" customFormat="1" ht="63.75" customHeight="1" x14ac:dyDescent="0.2">
      <c r="A100" s="89">
        <v>2</v>
      </c>
      <c r="B100" s="90"/>
      <c r="C100" s="90"/>
      <c r="D100" s="92" t="s">
        <v>177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5">
        <v>0</v>
      </c>
      <c r="AF100" s="95"/>
      <c r="AG100" s="95"/>
      <c r="AH100" s="95"/>
      <c r="AI100" s="95"/>
      <c r="AJ100" s="110">
        <f>IF(ISNUMBER(U100),U100,0)+IF(ISNUMBER(Z100),Z100,0)</f>
        <v>0</v>
      </c>
      <c r="AK100" s="110"/>
      <c r="AL100" s="110"/>
      <c r="AM100" s="110"/>
      <c r="AN100" s="110"/>
      <c r="AO100" s="95">
        <v>0</v>
      </c>
      <c r="AP100" s="95"/>
      <c r="AQ100" s="95"/>
      <c r="AR100" s="95"/>
      <c r="AS100" s="95"/>
      <c r="AT100" s="110">
        <v>0</v>
      </c>
      <c r="AU100" s="110"/>
      <c r="AV100" s="110"/>
      <c r="AW100" s="110"/>
      <c r="AX100" s="110"/>
      <c r="AY100" s="95">
        <v>0</v>
      </c>
      <c r="AZ100" s="95"/>
      <c r="BA100" s="95"/>
      <c r="BB100" s="95"/>
      <c r="BC100" s="95"/>
      <c r="BD100" s="110">
        <f>IF(ISNUMBER(AO100),AO100,0)+IF(ISNUMBER(AT100),AT100,0)</f>
        <v>0</v>
      </c>
      <c r="BE100" s="110"/>
      <c r="BF100" s="110"/>
      <c r="BG100" s="110"/>
      <c r="BH100" s="110"/>
    </row>
    <row r="101" spans="1:79" s="99" customFormat="1" ht="63.75" customHeight="1" x14ac:dyDescent="0.2">
      <c r="A101" s="89">
        <v>3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0</v>
      </c>
      <c r="AK101" s="110"/>
      <c r="AL101" s="110"/>
      <c r="AM101" s="110"/>
      <c r="AN101" s="110"/>
      <c r="AO101" s="95">
        <v>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0</v>
      </c>
      <c r="BE101" s="110"/>
      <c r="BF101" s="110"/>
      <c r="BG101" s="110"/>
      <c r="BH101" s="110"/>
    </row>
    <row r="102" spans="1:79" s="6" customFormat="1" ht="12.75" customHeight="1" x14ac:dyDescent="0.2">
      <c r="A102" s="86"/>
      <c r="B102" s="87"/>
      <c r="C102" s="87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5">
        <f>IF(ISNUMBER(U102),U102,0)+IF(ISNUMBER(Z102),Z102,0)</f>
        <v>0</v>
      </c>
      <c r="AK102" s="85"/>
      <c r="AL102" s="85"/>
      <c r="AM102" s="85"/>
      <c r="AN102" s="85"/>
      <c r="AO102" s="103">
        <v>0</v>
      </c>
      <c r="AP102" s="103"/>
      <c r="AQ102" s="103"/>
      <c r="AR102" s="103"/>
      <c r="AS102" s="103"/>
      <c r="AT102" s="85">
        <v>0</v>
      </c>
      <c r="AU102" s="85"/>
      <c r="AV102" s="85"/>
      <c r="AW102" s="85"/>
      <c r="AX102" s="85"/>
      <c r="AY102" s="103">
        <v>0</v>
      </c>
      <c r="AZ102" s="103"/>
      <c r="BA102" s="103"/>
      <c r="BB102" s="103"/>
      <c r="BC102" s="103"/>
      <c r="BD102" s="85">
        <f>IF(ISNUMBER(AO102),AO102,0)+IF(ISNUMBER(AT102),AT102,0)</f>
        <v>0</v>
      </c>
      <c r="BE102" s="85"/>
      <c r="BF102" s="85"/>
      <c r="BG102" s="85"/>
      <c r="BH102" s="85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29" t="s">
        <v>152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 x14ac:dyDescent="0.2">
      <c r="A106" s="29" t="s">
        <v>213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23.1" customHeight="1" x14ac:dyDescent="0.2">
      <c r="A107" s="54" t="s">
        <v>6</v>
      </c>
      <c r="B107" s="55"/>
      <c r="C107" s="55"/>
      <c r="D107" s="27" t="s">
        <v>9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 t="s">
        <v>8</v>
      </c>
      <c r="R107" s="27"/>
      <c r="S107" s="27"/>
      <c r="T107" s="27"/>
      <c r="U107" s="27"/>
      <c r="V107" s="27" t="s">
        <v>7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36" t="s">
        <v>199</v>
      </c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8"/>
      <c r="AU107" s="36" t="s">
        <v>202</v>
      </c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8"/>
      <c r="BJ107" s="36" t="s">
        <v>209</v>
      </c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8"/>
    </row>
    <row r="108" spans="1:79" ht="32.25" customHeight="1" x14ac:dyDescent="0.2">
      <c r="A108" s="57"/>
      <c r="B108" s="58"/>
      <c r="C108" s="5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 t="s">
        <v>4</v>
      </c>
      <c r="AG108" s="27"/>
      <c r="AH108" s="27"/>
      <c r="AI108" s="27"/>
      <c r="AJ108" s="27"/>
      <c r="AK108" s="27" t="s">
        <v>3</v>
      </c>
      <c r="AL108" s="27"/>
      <c r="AM108" s="27"/>
      <c r="AN108" s="27"/>
      <c r="AO108" s="27"/>
      <c r="AP108" s="27" t="s">
        <v>123</v>
      </c>
      <c r="AQ108" s="27"/>
      <c r="AR108" s="27"/>
      <c r="AS108" s="27"/>
      <c r="AT108" s="27"/>
      <c r="AU108" s="27" t="s">
        <v>4</v>
      </c>
      <c r="AV108" s="27"/>
      <c r="AW108" s="27"/>
      <c r="AX108" s="27"/>
      <c r="AY108" s="27"/>
      <c r="AZ108" s="27" t="s">
        <v>3</v>
      </c>
      <c r="BA108" s="27"/>
      <c r="BB108" s="27"/>
      <c r="BC108" s="27"/>
      <c r="BD108" s="27"/>
      <c r="BE108" s="27" t="s">
        <v>90</v>
      </c>
      <c r="BF108" s="27"/>
      <c r="BG108" s="27"/>
      <c r="BH108" s="27"/>
      <c r="BI108" s="27"/>
      <c r="BJ108" s="27" t="s">
        <v>4</v>
      </c>
      <c r="BK108" s="27"/>
      <c r="BL108" s="27"/>
      <c r="BM108" s="27"/>
      <c r="BN108" s="27"/>
      <c r="BO108" s="27" t="s">
        <v>3</v>
      </c>
      <c r="BP108" s="27"/>
      <c r="BQ108" s="27"/>
      <c r="BR108" s="27"/>
      <c r="BS108" s="27"/>
      <c r="BT108" s="27" t="s">
        <v>97</v>
      </c>
      <c r="BU108" s="27"/>
      <c r="BV108" s="27"/>
      <c r="BW108" s="27"/>
      <c r="BX108" s="27"/>
    </row>
    <row r="109" spans="1:79" ht="15" customHeight="1" x14ac:dyDescent="0.2">
      <c r="A109" s="36">
        <v>1</v>
      </c>
      <c r="B109" s="37"/>
      <c r="C109" s="37"/>
      <c r="D109" s="27">
        <v>2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3</v>
      </c>
      <c r="R109" s="27"/>
      <c r="S109" s="27"/>
      <c r="T109" s="27"/>
      <c r="U109" s="27"/>
      <c r="V109" s="27">
        <v>4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>
        <v>5</v>
      </c>
      <c r="AG109" s="27"/>
      <c r="AH109" s="27"/>
      <c r="AI109" s="27"/>
      <c r="AJ109" s="27"/>
      <c r="AK109" s="27">
        <v>6</v>
      </c>
      <c r="AL109" s="27"/>
      <c r="AM109" s="27"/>
      <c r="AN109" s="27"/>
      <c r="AO109" s="27"/>
      <c r="AP109" s="27">
        <v>7</v>
      </c>
      <c r="AQ109" s="27"/>
      <c r="AR109" s="27"/>
      <c r="AS109" s="27"/>
      <c r="AT109" s="27"/>
      <c r="AU109" s="27">
        <v>8</v>
      </c>
      <c r="AV109" s="27"/>
      <c r="AW109" s="27"/>
      <c r="AX109" s="27"/>
      <c r="AY109" s="27"/>
      <c r="AZ109" s="27">
        <v>9</v>
      </c>
      <c r="BA109" s="27"/>
      <c r="BB109" s="27"/>
      <c r="BC109" s="27"/>
      <c r="BD109" s="27"/>
      <c r="BE109" s="27">
        <v>10</v>
      </c>
      <c r="BF109" s="27"/>
      <c r="BG109" s="27"/>
      <c r="BH109" s="27"/>
      <c r="BI109" s="27"/>
      <c r="BJ109" s="27">
        <v>11</v>
      </c>
      <c r="BK109" s="27"/>
      <c r="BL109" s="27"/>
      <c r="BM109" s="27"/>
      <c r="BN109" s="27"/>
      <c r="BO109" s="27">
        <v>12</v>
      </c>
      <c r="BP109" s="27"/>
      <c r="BQ109" s="27"/>
      <c r="BR109" s="27"/>
      <c r="BS109" s="27"/>
      <c r="BT109" s="27">
        <v>13</v>
      </c>
      <c r="BU109" s="27"/>
      <c r="BV109" s="27"/>
      <c r="BW109" s="27"/>
      <c r="BX109" s="27"/>
    </row>
    <row r="110" spans="1:79" ht="10.5" hidden="1" customHeight="1" x14ac:dyDescent="0.2">
      <c r="A110" s="39" t="s">
        <v>154</v>
      </c>
      <c r="B110" s="40"/>
      <c r="C110" s="40"/>
      <c r="D110" s="27" t="s">
        <v>57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70</v>
      </c>
      <c r="R110" s="27"/>
      <c r="S110" s="27"/>
      <c r="T110" s="27"/>
      <c r="U110" s="27"/>
      <c r="V110" s="27" t="s">
        <v>71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6" t="s">
        <v>111</v>
      </c>
      <c r="AG110" s="26"/>
      <c r="AH110" s="26"/>
      <c r="AI110" s="26"/>
      <c r="AJ110" s="26"/>
      <c r="AK110" s="30" t="s">
        <v>112</v>
      </c>
      <c r="AL110" s="30"/>
      <c r="AM110" s="30"/>
      <c r="AN110" s="30"/>
      <c r="AO110" s="30"/>
      <c r="AP110" s="50" t="s">
        <v>180</v>
      </c>
      <c r="AQ110" s="50"/>
      <c r="AR110" s="50"/>
      <c r="AS110" s="50"/>
      <c r="AT110" s="50"/>
      <c r="AU110" s="26" t="s">
        <v>113</v>
      </c>
      <c r="AV110" s="26"/>
      <c r="AW110" s="26"/>
      <c r="AX110" s="26"/>
      <c r="AY110" s="26"/>
      <c r="AZ110" s="30" t="s">
        <v>114</v>
      </c>
      <c r="BA110" s="30"/>
      <c r="BB110" s="30"/>
      <c r="BC110" s="30"/>
      <c r="BD110" s="30"/>
      <c r="BE110" s="50" t="s">
        <v>180</v>
      </c>
      <c r="BF110" s="50"/>
      <c r="BG110" s="50"/>
      <c r="BH110" s="50"/>
      <c r="BI110" s="50"/>
      <c r="BJ110" s="26" t="s">
        <v>105</v>
      </c>
      <c r="BK110" s="26"/>
      <c r="BL110" s="26"/>
      <c r="BM110" s="26"/>
      <c r="BN110" s="26"/>
      <c r="BO110" s="30" t="s">
        <v>106</v>
      </c>
      <c r="BP110" s="30"/>
      <c r="BQ110" s="30"/>
      <c r="BR110" s="30"/>
      <c r="BS110" s="30"/>
      <c r="BT110" s="50" t="s">
        <v>180</v>
      </c>
      <c r="BU110" s="50"/>
      <c r="BV110" s="50"/>
      <c r="BW110" s="50"/>
      <c r="BX110" s="50"/>
      <c r="CA110" t="s">
        <v>37</v>
      </c>
    </row>
    <row r="111" spans="1:79" s="6" customFormat="1" ht="15" customHeight="1" x14ac:dyDescent="0.2">
      <c r="A111" s="86">
        <v>0</v>
      </c>
      <c r="B111" s="87"/>
      <c r="C111" s="87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114" customHeight="1" x14ac:dyDescent="0.2">
      <c r="A112" s="89">
        <v>1</v>
      </c>
      <c r="B112" s="90"/>
      <c r="C112" s="90"/>
      <c r="D112" s="113" t="s">
        <v>181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182</v>
      </c>
      <c r="R112" s="27"/>
      <c r="S112" s="27"/>
      <c r="T112" s="27"/>
      <c r="U112" s="27"/>
      <c r="V112" s="27" t="s">
        <v>183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4">
        <v>0</v>
      </c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>
        <v>0</v>
      </c>
      <c r="AQ112" s="114"/>
      <c r="AR112" s="114"/>
      <c r="AS112" s="114"/>
      <c r="AT112" s="114"/>
      <c r="AU112" s="114">
        <v>0</v>
      </c>
      <c r="AV112" s="114"/>
      <c r="AW112" s="114"/>
      <c r="AX112" s="114"/>
      <c r="AY112" s="114"/>
      <c r="AZ112" s="114">
        <v>149285</v>
      </c>
      <c r="BA112" s="114"/>
      <c r="BB112" s="114"/>
      <c r="BC112" s="114"/>
      <c r="BD112" s="114"/>
      <c r="BE112" s="114">
        <v>149285</v>
      </c>
      <c r="BF112" s="114"/>
      <c r="BG112" s="114"/>
      <c r="BH112" s="114"/>
      <c r="BI112" s="114"/>
      <c r="BJ112" s="114">
        <v>0</v>
      </c>
      <c r="BK112" s="114"/>
      <c r="BL112" s="114"/>
      <c r="BM112" s="114"/>
      <c r="BN112" s="114"/>
      <c r="BO112" s="114">
        <v>149285</v>
      </c>
      <c r="BP112" s="114"/>
      <c r="BQ112" s="114"/>
      <c r="BR112" s="114"/>
      <c r="BS112" s="114"/>
      <c r="BT112" s="114">
        <v>149285</v>
      </c>
      <c r="BU112" s="114"/>
      <c r="BV112" s="114"/>
      <c r="BW112" s="114"/>
      <c r="BX112" s="114"/>
    </row>
    <row r="114" spans="1:79" ht="14.25" customHeight="1" x14ac:dyDescent="0.2">
      <c r="A114" s="29" t="s">
        <v>229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 x14ac:dyDescent="0.2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220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225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 x14ac:dyDescent="0.2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 x14ac:dyDescent="0.2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 x14ac:dyDescent="0.2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180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180</v>
      </c>
      <c r="BF118" s="50"/>
      <c r="BG118" s="50"/>
      <c r="BH118" s="50"/>
      <c r="BI118" s="50"/>
      <c r="CA118" t="s">
        <v>39</v>
      </c>
    </row>
    <row r="119" spans="1:79" s="6" customFormat="1" ht="14.25" x14ac:dyDescent="0.2">
      <c r="A119" s="86">
        <v>0</v>
      </c>
      <c r="B119" s="87"/>
      <c r="C119" s="87"/>
      <c r="D119" s="111" t="s">
        <v>179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79" s="99" customFormat="1" ht="114" customHeight="1" x14ac:dyDescent="0.2">
      <c r="A120" s="89">
        <v>1</v>
      </c>
      <c r="B120" s="90"/>
      <c r="C120" s="90"/>
      <c r="D120" s="113" t="s">
        <v>181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182</v>
      </c>
      <c r="R120" s="27"/>
      <c r="S120" s="27"/>
      <c r="T120" s="27"/>
      <c r="U120" s="27"/>
      <c r="V120" s="27" t="s">
        <v>183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4">
        <v>0</v>
      </c>
      <c r="AG120" s="114"/>
      <c r="AH120" s="114"/>
      <c r="AI120" s="114"/>
      <c r="AJ120" s="114"/>
      <c r="AK120" s="114">
        <v>0</v>
      </c>
      <c r="AL120" s="114"/>
      <c r="AM120" s="114"/>
      <c r="AN120" s="114"/>
      <c r="AO120" s="114"/>
      <c r="AP120" s="114">
        <v>0</v>
      </c>
      <c r="AQ120" s="114"/>
      <c r="AR120" s="114"/>
      <c r="AS120" s="114"/>
      <c r="AT120" s="114"/>
      <c r="AU120" s="114">
        <v>0</v>
      </c>
      <c r="AV120" s="114"/>
      <c r="AW120" s="114"/>
      <c r="AX120" s="114"/>
      <c r="AY120" s="114"/>
      <c r="AZ120" s="114">
        <v>0</v>
      </c>
      <c r="BA120" s="114"/>
      <c r="BB120" s="114"/>
      <c r="BC120" s="114"/>
      <c r="BD120" s="114"/>
      <c r="BE120" s="114">
        <v>0</v>
      </c>
      <c r="BF120" s="114"/>
      <c r="BG120" s="114"/>
      <c r="BH120" s="114"/>
      <c r="BI120" s="114"/>
    </row>
    <row r="122" spans="1:79" ht="14.25" customHeight="1" x14ac:dyDescent="0.2">
      <c r="A122" s="29" t="s">
        <v>124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15" customHeight="1" x14ac:dyDescent="0.2">
      <c r="A123" s="44" t="s">
        <v>198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</row>
    <row r="124" spans="1:79" ht="12.95" customHeight="1" x14ac:dyDescent="0.2">
      <c r="A124" s="54" t="s">
        <v>19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6"/>
      <c r="U124" s="27" t="s">
        <v>199</v>
      </c>
      <c r="V124" s="27"/>
      <c r="W124" s="27"/>
      <c r="X124" s="27"/>
      <c r="Y124" s="27"/>
      <c r="Z124" s="27"/>
      <c r="AA124" s="27"/>
      <c r="AB124" s="27"/>
      <c r="AC124" s="27"/>
      <c r="AD124" s="27"/>
      <c r="AE124" s="27" t="s">
        <v>202</v>
      </c>
      <c r="AF124" s="27"/>
      <c r="AG124" s="27"/>
      <c r="AH124" s="27"/>
      <c r="AI124" s="27"/>
      <c r="AJ124" s="27"/>
      <c r="AK124" s="27"/>
      <c r="AL124" s="27"/>
      <c r="AM124" s="27"/>
      <c r="AN124" s="27"/>
      <c r="AO124" s="27" t="s">
        <v>209</v>
      </c>
      <c r="AP124" s="27"/>
      <c r="AQ124" s="27"/>
      <c r="AR124" s="27"/>
      <c r="AS124" s="27"/>
      <c r="AT124" s="27"/>
      <c r="AU124" s="27"/>
      <c r="AV124" s="27"/>
      <c r="AW124" s="27"/>
      <c r="AX124" s="27"/>
      <c r="AY124" s="27" t="s">
        <v>220</v>
      </c>
      <c r="AZ124" s="27"/>
      <c r="BA124" s="27"/>
      <c r="BB124" s="27"/>
      <c r="BC124" s="27"/>
      <c r="BD124" s="27"/>
      <c r="BE124" s="27"/>
      <c r="BF124" s="27"/>
      <c r="BG124" s="27"/>
      <c r="BH124" s="27"/>
      <c r="BI124" s="27" t="s">
        <v>225</v>
      </c>
      <c r="BJ124" s="27"/>
      <c r="BK124" s="27"/>
      <c r="BL124" s="27"/>
      <c r="BM124" s="27"/>
      <c r="BN124" s="27"/>
      <c r="BO124" s="27"/>
      <c r="BP124" s="27"/>
      <c r="BQ124" s="27"/>
      <c r="BR124" s="27"/>
    </row>
    <row r="125" spans="1:79" ht="30" customHeight="1" x14ac:dyDescent="0.2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9"/>
      <c r="U125" s="27" t="s">
        <v>4</v>
      </c>
      <c r="V125" s="27"/>
      <c r="W125" s="27"/>
      <c r="X125" s="27"/>
      <c r="Y125" s="27"/>
      <c r="Z125" s="27" t="s">
        <v>3</v>
      </c>
      <c r="AA125" s="27"/>
      <c r="AB125" s="27"/>
      <c r="AC125" s="27"/>
      <c r="AD125" s="27"/>
      <c r="AE125" s="27" t="s">
        <v>4</v>
      </c>
      <c r="AF125" s="27"/>
      <c r="AG125" s="27"/>
      <c r="AH125" s="27"/>
      <c r="AI125" s="27"/>
      <c r="AJ125" s="27" t="s">
        <v>3</v>
      </c>
      <c r="AK125" s="27"/>
      <c r="AL125" s="27"/>
      <c r="AM125" s="27"/>
      <c r="AN125" s="27"/>
      <c r="AO125" s="27" t="s">
        <v>4</v>
      </c>
      <c r="AP125" s="27"/>
      <c r="AQ125" s="27"/>
      <c r="AR125" s="27"/>
      <c r="AS125" s="27"/>
      <c r="AT125" s="27" t="s">
        <v>3</v>
      </c>
      <c r="AU125" s="27"/>
      <c r="AV125" s="27"/>
      <c r="AW125" s="27"/>
      <c r="AX125" s="27"/>
      <c r="AY125" s="27" t="s">
        <v>4</v>
      </c>
      <c r="AZ125" s="27"/>
      <c r="BA125" s="27"/>
      <c r="BB125" s="27"/>
      <c r="BC125" s="27"/>
      <c r="BD125" s="27" t="s">
        <v>3</v>
      </c>
      <c r="BE125" s="27"/>
      <c r="BF125" s="27"/>
      <c r="BG125" s="27"/>
      <c r="BH125" s="27"/>
      <c r="BI125" s="27" t="s">
        <v>4</v>
      </c>
      <c r="BJ125" s="27"/>
      <c r="BK125" s="27"/>
      <c r="BL125" s="27"/>
      <c r="BM125" s="27"/>
      <c r="BN125" s="27" t="s">
        <v>3</v>
      </c>
      <c r="BO125" s="27"/>
      <c r="BP125" s="27"/>
      <c r="BQ125" s="27"/>
      <c r="BR125" s="27"/>
    </row>
    <row r="126" spans="1:79" ht="15" customHeight="1" x14ac:dyDescent="0.2">
      <c r="A126" s="36">
        <v>1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8"/>
      <c r="U126" s="27">
        <v>2</v>
      </c>
      <c r="V126" s="27"/>
      <c r="W126" s="27"/>
      <c r="X126" s="27"/>
      <c r="Y126" s="27"/>
      <c r="Z126" s="27">
        <v>3</v>
      </c>
      <c r="AA126" s="27"/>
      <c r="AB126" s="27"/>
      <c r="AC126" s="27"/>
      <c r="AD126" s="27"/>
      <c r="AE126" s="27">
        <v>4</v>
      </c>
      <c r="AF126" s="27"/>
      <c r="AG126" s="27"/>
      <c r="AH126" s="27"/>
      <c r="AI126" s="27"/>
      <c r="AJ126" s="27">
        <v>5</v>
      </c>
      <c r="AK126" s="27"/>
      <c r="AL126" s="27"/>
      <c r="AM126" s="27"/>
      <c r="AN126" s="27"/>
      <c r="AO126" s="27">
        <v>6</v>
      </c>
      <c r="AP126" s="27"/>
      <c r="AQ126" s="27"/>
      <c r="AR126" s="27"/>
      <c r="AS126" s="27"/>
      <c r="AT126" s="27">
        <v>7</v>
      </c>
      <c r="AU126" s="27"/>
      <c r="AV126" s="27"/>
      <c r="AW126" s="27"/>
      <c r="AX126" s="27"/>
      <c r="AY126" s="27">
        <v>8</v>
      </c>
      <c r="AZ126" s="27"/>
      <c r="BA126" s="27"/>
      <c r="BB126" s="27"/>
      <c r="BC126" s="27"/>
      <c r="BD126" s="27">
        <v>9</v>
      </c>
      <c r="BE126" s="27"/>
      <c r="BF126" s="27"/>
      <c r="BG126" s="27"/>
      <c r="BH126" s="27"/>
      <c r="BI126" s="27">
        <v>10</v>
      </c>
      <c r="BJ126" s="27"/>
      <c r="BK126" s="27"/>
      <c r="BL126" s="27"/>
      <c r="BM126" s="27"/>
      <c r="BN126" s="27">
        <v>11</v>
      </c>
      <c r="BO126" s="27"/>
      <c r="BP126" s="27"/>
      <c r="BQ126" s="27"/>
      <c r="BR126" s="27"/>
    </row>
    <row r="127" spans="1:79" s="1" customFormat="1" ht="15.75" hidden="1" customHeight="1" x14ac:dyDescent="0.2">
      <c r="A127" s="39" t="s">
        <v>57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1"/>
      <c r="U127" s="26" t="s">
        <v>65</v>
      </c>
      <c r="V127" s="26"/>
      <c r="W127" s="26"/>
      <c r="X127" s="26"/>
      <c r="Y127" s="26"/>
      <c r="Z127" s="30" t="s">
        <v>66</v>
      </c>
      <c r="AA127" s="30"/>
      <c r="AB127" s="30"/>
      <c r="AC127" s="30"/>
      <c r="AD127" s="30"/>
      <c r="AE127" s="26" t="s">
        <v>67</v>
      </c>
      <c r="AF127" s="26"/>
      <c r="AG127" s="26"/>
      <c r="AH127" s="26"/>
      <c r="AI127" s="26"/>
      <c r="AJ127" s="30" t="s">
        <v>68</v>
      </c>
      <c r="AK127" s="30"/>
      <c r="AL127" s="30"/>
      <c r="AM127" s="30"/>
      <c r="AN127" s="30"/>
      <c r="AO127" s="26" t="s">
        <v>58</v>
      </c>
      <c r="AP127" s="26"/>
      <c r="AQ127" s="26"/>
      <c r="AR127" s="26"/>
      <c r="AS127" s="26"/>
      <c r="AT127" s="30" t="s">
        <v>59</v>
      </c>
      <c r="AU127" s="30"/>
      <c r="AV127" s="30"/>
      <c r="AW127" s="30"/>
      <c r="AX127" s="30"/>
      <c r="AY127" s="26" t="s">
        <v>60</v>
      </c>
      <c r="AZ127" s="26"/>
      <c r="BA127" s="26"/>
      <c r="BB127" s="26"/>
      <c r="BC127" s="26"/>
      <c r="BD127" s="30" t="s">
        <v>61</v>
      </c>
      <c r="BE127" s="30"/>
      <c r="BF127" s="30"/>
      <c r="BG127" s="30"/>
      <c r="BH127" s="30"/>
      <c r="BI127" s="26" t="s">
        <v>62</v>
      </c>
      <c r="BJ127" s="26"/>
      <c r="BK127" s="26"/>
      <c r="BL127" s="26"/>
      <c r="BM127" s="26"/>
      <c r="BN127" s="30" t="s">
        <v>63</v>
      </c>
      <c r="BO127" s="30"/>
      <c r="BP127" s="30"/>
      <c r="BQ127" s="30"/>
      <c r="BR127" s="30"/>
      <c r="CA127" t="s">
        <v>41</v>
      </c>
    </row>
    <row r="128" spans="1:79" s="6" customFormat="1" ht="12.75" customHeight="1" x14ac:dyDescent="0.2">
      <c r="A128" s="86" t="s">
        <v>147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8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CA128" s="6" t="s">
        <v>42</v>
      </c>
    </row>
    <row r="129" spans="1:79" s="99" customFormat="1" ht="38.25" customHeight="1" x14ac:dyDescent="0.2">
      <c r="A129" s="92" t="s">
        <v>184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4"/>
      <c r="U129" s="116" t="s">
        <v>173</v>
      </c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 t="s">
        <v>173</v>
      </c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 t="s">
        <v>173</v>
      </c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 t="s">
        <v>173</v>
      </c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 t="s">
        <v>173</v>
      </c>
      <c r="BJ129" s="116"/>
      <c r="BK129" s="116"/>
      <c r="BL129" s="116"/>
      <c r="BM129" s="116"/>
      <c r="BN129" s="116"/>
      <c r="BO129" s="116"/>
      <c r="BP129" s="116"/>
      <c r="BQ129" s="116"/>
      <c r="BR129" s="116"/>
    </row>
    <row r="132" spans="1:79" ht="14.25" customHeight="1" x14ac:dyDescent="0.2">
      <c r="A132" s="29" t="s">
        <v>125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79" ht="15" customHeight="1" x14ac:dyDescent="0.2">
      <c r="A133" s="54" t="s">
        <v>6</v>
      </c>
      <c r="B133" s="55"/>
      <c r="C133" s="55"/>
      <c r="D133" s="54" t="s">
        <v>10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6"/>
      <c r="W133" s="27" t="s">
        <v>199</v>
      </c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 t="s">
        <v>203</v>
      </c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 t="s">
        <v>214</v>
      </c>
      <c r="AV133" s="27"/>
      <c r="AW133" s="27"/>
      <c r="AX133" s="27"/>
      <c r="AY133" s="27"/>
      <c r="AZ133" s="27"/>
      <c r="BA133" s="27" t="s">
        <v>221</v>
      </c>
      <c r="BB133" s="27"/>
      <c r="BC133" s="27"/>
      <c r="BD133" s="27"/>
      <c r="BE133" s="27"/>
      <c r="BF133" s="27"/>
      <c r="BG133" s="27" t="s">
        <v>230</v>
      </c>
      <c r="BH133" s="27"/>
      <c r="BI133" s="27"/>
      <c r="BJ133" s="27"/>
      <c r="BK133" s="27"/>
      <c r="BL133" s="27"/>
    </row>
    <row r="134" spans="1:79" ht="15" customHeight="1" x14ac:dyDescent="0.2">
      <c r="A134" s="71"/>
      <c r="B134" s="72"/>
      <c r="C134" s="72"/>
      <c r="D134" s="71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3"/>
      <c r="W134" s="27" t="s">
        <v>4</v>
      </c>
      <c r="X134" s="27"/>
      <c r="Y134" s="27"/>
      <c r="Z134" s="27"/>
      <c r="AA134" s="27"/>
      <c r="AB134" s="27"/>
      <c r="AC134" s="27" t="s">
        <v>3</v>
      </c>
      <c r="AD134" s="27"/>
      <c r="AE134" s="27"/>
      <c r="AF134" s="27"/>
      <c r="AG134" s="27"/>
      <c r="AH134" s="27"/>
      <c r="AI134" s="27" t="s">
        <v>4</v>
      </c>
      <c r="AJ134" s="27"/>
      <c r="AK134" s="27"/>
      <c r="AL134" s="27"/>
      <c r="AM134" s="27"/>
      <c r="AN134" s="27"/>
      <c r="AO134" s="27" t="s">
        <v>3</v>
      </c>
      <c r="AP134" s="27"/>
      <c r="AQ134" s="27"/>
      <c r="AR134" s="27"/>
      <c r="AS134" s="27"/>
      <c r="AT134" s="27"/>
      <c r="AU134" s="74" t="s">
        <v>4</v>
      </c>
      <c r="AV134" s="74"/>
      <c r="AW134" s="74"/>
      <c r="AX134" s="74" t="s">
        <v>3</v>
      </c>
      <c r="AY134" s="74"/>
      <c r="AZ134" s="74"/>
      <c r="BA134" s="74" t="s">
        <v>4</v>
      </c>
      <c r="BB134" s="74"/>
      <c r="BC134" s="74"/>
      <c r="BD134" s="74" t="s">
        <v>3</v>
      </c>
      <c r="BE134" s="74"/>
      <c r="BF134" s="74"/>
      <c r="BG134" s="74" t="s">
        <v>4</v>
      </c>
      <c r="BH134" s="74"/>
      <c r="BI134" s="74"/>
      <c r="BJ134" s="74" t="s">
        <v>3</v>
      </c>
      <c r="BK134" s="74"/>
      <c r="BL134" s="74"/>
    </row>
    <row r="135" spans="1:79" ht="57" customHeight="1" x14ac:dyDescent="0.2">
      <c r="A135" s="57"/>
      <c r="B135" s="58"/>
      <c r="C135" s="58"/>
      <c r="D135" s="57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9"/>
      <c r="W135" s="27" t="s">
        <v>12</v>
      </c>
      <c r="X135" s="27"/>
      <c r="Y135" s="27"/>
      <c r="Z135" s="27" t="s">
        <v>11</v>
      </c>
      <c r="AA135" s="27"/>
      <c r="AB135" s="27"/>
      <c r="AC135" s="27" t="s">
        <v>12</v>
      </c>
      <c r="AD135" s="27"/>
      <c r="AE135" s="27"/>
      <c r="AF135" s="27" t="s">
        <v>11</v>
      </c>
      <c r="AG135" s="27"/>
      <c r="AH135" s="27"/>
      <c r="AI135" s="27" t="s">
        <v>12</v>
      </c>
      <c r="AJ135" s="27"/>
      <c r="AK135" s="27"/>
      <c r="AL135" s="27" t="s">
        <v>11</v>
      </c>
      <c r="AM135" s="27"/>
      <c r="AN135" s="27"/>
      <c r="AO135" s="27" t="s">
        <v>12</v>
      </c>
      <c r="AP135" s="27"/>
      <c r="AQ135" s="27"/>
      <c r="AR135" s="27" t="s">
        <v>11</v>
      </c>
      <c r="AS135" s="27"/>
      <c r="AT135" s="27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</row>
    <row r="136" spans="1:79" ht="15" customHeight="1" x14ac:dyDescent="0.2">
      <c r="A136" s="36">
        <v>1</v>
      </c>
      <c r="B136" s="37"/>
      <c r="C136" s="37"/>
      <c r="D136" s="36">
        <v>2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8"/>
      <c r="W136" s="27">
        <v>3</v>
      </c>
      <c r="X136" s="27"/>
      <c r="Y136" s="27"/>
      <c r="Z136" s="27">
        <v>4</v>
      </c>
      <c r="AA136" s="27"/>
      <c r="AB136" s="27"/>
      <c r="AC136" s="27">
        <v>5</v>
      </c>
      <c r="AD136" s="27"/>
      <c r="AE136" s="27"/>
      <c r="AF136" s="27">
        <v>6</v>
      </c>
      <c r="AG136" s="27"/>
      <c r="AH136" s="27"/>
      <c r="AI136" s="27">
        <v>7</v>
      </c>
      <c r="AJ136" s="27"/>
      <c r="AK136" s="27"/>
      <c r="AL136" s="27">
        <v>8</v>
      </c>
      <c r="AM136" s="27"/>
      <c r="AN136" s="27"/>
      <c r="AO136" s="27">
        <v>9</v>
      </c>
      <c r="AP136" s="27"/>
      <c r="AQ136" s="27"/>
      <c r="AR136" s="27">
        <v>10</v>
      </c>
      <c r="AS136" s="27"/>
      <c r="AT136" s="27"/>
      <c r="AU136" s="27">
        <v>11</v>
      </c>
      <c r="AV136" s="27"/>
      <c r="AW136" s="27"/>
      <c r="AX136" s="27">
        <v>12</v>
      </c>
      <c r="AY136" s="27"/>
      <c r="AZ136" s="27"/>
      <c r="BA136" s="27">
        <v>13</v>
      </c>
      <c r="BB136" s="27"/>
      <c r="BC136" s="27"/>
      <c r="BD136" s="27">
        <v>14</v>
      </c>
      <c r="BE136" s="27"/>
      <c r="BF136" s="27"/>
      <c r="BG136" s="27">
        <v>15</v>
      </c>
      <c r="BH136" s="27"/>
      <c r="BI136" s="27"/>
      <c r="BJ136" s="27">
        <v>16</v>
      </c>
      <c r="BK136" s="27"/>
      <c r="BL136" s="27"/>
    </row>
    <row r="137" spans="1:79" s="1" customFormat="1" ht="12.75" hidden="1" customHeight="1" x14ac:dyDescent="0.2">
      <c r="A137" s="39" t="s">
        <v>69</v>
      </c>
      <c r="B137" s="40"/>
      <c r="C137" s="40"/>
      <c r="D137" s="39" t="s">
        <v>57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1"/>
      <c r="W137" s="26" t="s">
        <v>72</v>
      </c>
      <c r="X137" s="26"/>
      <c r="Y137" s="26"/>
      <c r="Z137" s="26" t="s">
        <v>73</v>
      </c>
      <c r="AA137" s="26"/>
      <c r="AB137" s="26"/>
      <c r="AC137" s="30" t="s">
        <v>74</v>
      </c>
      <c r="AD137" s="30"/>
      <c r="AE137" s="30"/>
      <c r="AF137" s="30" t="s">
        <v>75</v>
      </c>
      <c r="AG137" s="30"/>
      <c r="AH137" s="30"/>
      <c r="AI137" s="26" t="s">
        <v>76</v>
      </c>
      <c r="AJ137" s="26"/>
      <c r="AK137" s="26"/>
      <c r="AL137" s="26" t="s">
        <v>77</v>
      </c>
      <c r="AM137" s="26"/>
      <c r="AN137" s="26"/>
      <c r="AO137" s="30" t="s">
        <v>104</v>
      </c>
      <c r="AP137" s="30"/>
      <c r="AQ137" s="30"/>
      <c r="AR137" s="30" t="s">
        <v>78</v>
      </c>
      <c r="AS137" s="30"/>
      <c r="AT137" s="30"/>
      <c r="AU137" s="26" t="s">
        <v>105</v>
      </c>
      <c r="AV137" s="26"/>
      <c r="AW137" s="26"/>
      <c r="AX137" s="30" t="s">
        <v>106</v>
      </c>
      <c r="AY137" s="30"/>
      <c r="AZ137" s="30"/>
      <c r="BA137" s="26" t="s">
        <v>107</v>
      </c>
      <c r="BB137" s="26"/>
      <c r="BC137" s="26"/>
      <c r="BD137" s="30" t="s">
        <v>108</v>
      </c>
      <c r="BE137" s="30"/>
      <c r="BF137" s="30"/>
      <c r="BG137" s="26" t="s">
        <v>109</v>
      </c>
      <c r="BH137" s="26"/>
      <c r="BI137" s="26"/>
      <c r="BJ137" s="30" t="s">
        <v>110</v>
      </c>
      <c r="BK137" s="30"/>
      <c r="BL137" s="30"/>
      <c r="CA137" s="1" t="s">
        <v>103</v>
      </c>
    </row>
    <row r="138" spans="1:79" s="6" customFormat="1" ht="12.75" customHeight="1" x14ac:dyDescent="0.2">
      <c r="A138" s="86">
        <v>1</v>
      </c>
      <c r="B138" s="87"/>
      <c r="C138" s="87"/>
      <c r="D138" s="100" t="s">
        <v>185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CA138" s="6" t="s">
        <v>43</v>
      </c>
    </row>
    <row r="139" spans="1:79" s="99" customFormat="1" ht="25.5" customHeight="1" x14ac:dyDescent="0.2">
      <c r="A139" s="89">
        <v>2</v>
      </c>
      <c r="B139" s="90"/>
      <c r="C139" s="90"/>
      <c r="D139" s="92" t="s">
        <v>186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4"/>
      <c r="W139" s="114" t="s">
        <v>173</v>
      </c>
      <c r="X139" s="114"/>
      <c r="Y139" s="114"/>
      <c r="Z139" s="114" t="s">
        <v>173</v>
      </c>
      <c r="AA139" s="114"/>
      <c r="AB139" s="114"/>
      <c r="AC139" s="114"/>
      <c r="AD139" s="114"/>
      <c r="AE139" s="114"/>
      <c r="AF139" s="114"/>
      <c r="AG139" s="114"/>
      <c r="AH139" s="114"/>
      <c r="AI139" s="114" t="s">
        <v>173</v>
      </c>
      <c r="AJ139" s="114"/>
      <c r="AK139" s="114"/>
      <c r="AL139" s="114" t="s">
        <v>173</v>
      </c>
      <c r="AM139" s="114"/>
      <c r="AN139" s="114"/>
      <c r="AO139" s="114"/>
      <c r="AP139" s="114"/>
      <c r="AQ139" s="114"/>
      <c r="AR139" s="114"/>
      <c r="AS139" s="114"/>
      <c r="AT139" s="114"/>
      <c r="AU139" s="114" t="s">
        <v>173</v>
      </c>
      <c r="AV139" s="114"/>
      <c r="AW139" s="114"/>
      <c r="AX139" s="114"/>
      <c r="AY139" s="114"/>
      <c r="AZ139" s="114"/>
      <c r="BA139" s="114" t="s">
        <v>173</v>
      </c>
      <c r="BB139" s="114"/>
      <c r="BC139" s="114"/>
      <c r="BD139" s="114"/>
      <c r="BE139" s="114"/>
      <c r="BF139" s="114"/>
      <c r="BG139" s="114" t="s">
        <v>173</v>
      </c>
      <c r="BH139" s="114"/>
      <c r="BI139" s="114"/>
      <c r="BJ139" s="114"/>
      <c r="BK139" s="114"/>
      <c r="BL139" s="114"/>
    </row>
    <row r="142" spans="1:79" ht="14.25" customHeight="1" x14ac:dyDescent="0.2">
      <c r="A142" s="29" t="s">
        <v>153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14.25" customHeight="1" x14ac:dyDescent="0.2">
      <c r="A143" s="29" t="s">
        <v>215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1:79" ht="15" customHeight="1" x14ac:dyDescent="0.2">
      <c r="A144" s="31" t="s">
        <v>198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1:79" ht="15" customHeight="1" x14ac:dyDescent="0.2">
      <c r="A145" s="27" t="s">
        <v>6</v>
      </c>
      <c r="B145" s="27"/>
      <c r="C145" s="27"/>
      <c r="D145" s="27"/>
      <c r="E145" s="27"/>
      <c r="F145" s="27"/>
      <c r="G145" s="27" t="s">
        <v>126</v>
      </c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 t="s">
        <v>13</v>
      </c>
      <c r="U145" s="27"/>
      <c r="V145" s="27"/>
      <c r="W145" s="27"/>
      <c r="X145" s="27"/>
      <c r="Y145" s="27"/>
      <c r="Z145" s="27"/>
      <c r="AA145" s="36" t="s">
        <v>199</v>
      </c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7"/>
      <c r="AP145" s="36" t="s">
        <v>202</v>
      </c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8"/>
      <c r="BE145" s="36" t="s">
        <v>209</v>
      </c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8"/>
    </row>
    <row r="146" spans="1:79" ht="32.1" customHeight="1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 t="s">
        <v>4</v>
      </c>
      <c r="AB146" s="27"/>
      <c r="AC146" s="27"/>
      <c r="AD146" s="27"/>
      <c r="AE146" s="27"/>
      <c r="AF146" s="27" t="s">
        <v>3</v>
      </c>
      <c r="AG146" s="27"/>
      <c r="AH146" s="27"/>
      <c r="AI146" s="27"/>
      <c r="AJ146" s="27"/>
      <c r="AK146" s="27" t="s">
        <v>89</v>
      </c>
      <c r="AL146" s="27"/>
      <c r="AM146" s="27"/>
      <c r="AN146" s="27"/>
      <c r="AO146" s="27"/>
      <c r="AP146" s="27" t="s">
        <v>4</v>
      </c>
      <c r="AQ146" s="27"/>
      <c r="AR146" s="27"/>
      <c r="AS146" s="27"/>
      <c r="AT146" s="27"/>
      <c r="AU146" s="27" t="s">
        <v>3</v>
      </c>
      <c r="AV146" s="27"/>
      <c r="AW146" s="27"/>
      <c r="AX146" s="27"/>
      <c r="AY146" s="27"/>
      <c r="AZ146" s="27" t="s">
        <v>96</v>
      </c>
      <c r="BA146" s="27"/>
      <c r="BB146" s="27"/>
      <c r="BC146" s="27"/>
      <c r="BD146" s="27"/>
      <c r="BE146" s="27" t="s">
        <v>4</v>
      </c>
      <c r="BF146" s="27"/>
      <c r="BG146" s="27"/>
      <c r="BH146" s="27"/>
      <c r="BI146" s="27"/>
      <c r="BJ146" s="27" t="s">
        <v>3</v>
      </c>
      <c r="BK146" s="27"/>
      <c r="BL146" s="27"/>
      <c r="BM146" s="27"/>
      <c r="BN146" s="27"/>
      <c r="BO146" s="27" t="s">
        <v>127</v>
      </c>
      <c r="BP146" s="27"/>
      <c r="BQ146" s="27"/>
      <c r="BR146" s="27"/>
      <c r="BS146" s="27"/>
    </row>
    <row r="147" spans="1:79" ht="15" customHeight="1" x14ac:dyDescent="0.2">
      <c r="A147" s="27">
        <v>1</v>
      </c>
      <c r="B147" s="27"/>
      <c r="C147" s="27"/>
      <c r="D147" s="27"/>
      <c r="E147" s="27"/>
      <c r="F147" s="27"/>
      <c r="G147" s="27">
        <v>2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>
        <v>3</v>
      </c>
      <c r="U147" s="27"/>
      <c r="V147" s="27"/>
      <c r="W147" s="27"/>
      <c r="X147" s="27"/>
      <c r="Y147" s="27"/>
      <c r="Z147" s="27"/>
      <c r="AA147" s="27">
        <v>4</v>
      </c>
      <c r="AB147" s="27"/>
      <c r="AC147" s="27"/>
      <c r="AD147" s="27"/>
      <c r="AE147" s="27"/>
      <c r="AF147" s="27">
        <v>5</v>
      </c>
      <c r="AG147" s="27"/>
      <c r="AH147" s="27"/>
      <c r="AI147" s="27"/>
      <c r="AJ147" s="27"/>
      <c r="AK147" s="27">
        <v>6</v>
      </c>
      <c r="AL147" s="27"/>
      <c r="AM147" s="27"/>
      <c r="AN147" s="27"/>
      <c r="AO147" s="27"/>
      <c r="AP147" s="27">
        <v>7</v>
      </c>
      <c r="AQ147" s="27"/>
      <c r="AR147" s="27"/>
      <c r="AS147" s="27"/>
      <c r="AT147" s="27"/>
      <c r="AU147" s="27">
        <v>8</v>
      </c>
      <c r="AV147" s="27"/>
      <c r="AW147" s="27"/>
      <c r="AX147" s="27"/>
      <c r="AY147" s="27"/>
      <c r="AZ147" s="27">
        <v>9</v>
      </c>
      <c r="BA147" s="27"/>
      <c r="BB147" s="27"/>
      <c r="BC147" s="27"/>
      <c r="BD147" s="27"/>
      <c r="BE147" s="27">
        <v>10</v>
      </c>
      <c r="BF147" s="27"/>
      <c r="BG147" s="27"/>
      <c r="BH147" s="27"/>
      <c r="BI147" s="27"/>
      <c r="BJ147" s="27">
        <v>11</v>
      </c>
      <c r="BK147" s="27"/>
      <c r="BL147" s="27"/>
      <c r="BM147" s="27"/>
      <c r="BN147" s="27"/>
      <c r="BO147" s="27">
        <v>12</v>
      </c>
      <c r="BP147" s="27"/>
      <c r="BQ147" s="27"/>
      <c r="BR147" s="27"/>
      <c r="BS147" s="27"/>
    </row>
    <row r="148" spans="1:79" s="1" customFormat="1" ht="15" hidden="1" customHeight="1" x14ac:dyDescent="0.2">
      <c r="A148" s="26" t="s">
        <v>69</v>
      </c>
      <c r="B148" s="26"/>
      <c r="C148" s="26"/>
      <c r="D148" s="26"/>
      <c r="E148" s="26"/>
      <c r="F148" s="26"/>
      <c r="G148" s="61" t="s">
        <v>57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 t="s">
        <v>79</v>
      </c>
      <c r="U148" s="61"/>
      <c r="V148" s="61"/>
      <c r="W148" s="61"/>
      <c r="X148" s="61"/>
      <c r="Y148" s="61"/>
      <c r="Z148" s="61"/>
      <c r="AA148" s="30" t="s">
        <v>65</v>
      </c>
      <c r="AB148" s="30"/>
      <c r="AC148" s="30"/>
      <c r="AD148" s="30"/>
      <c r="AE148" s="30"/>
      <c r="AF148" s="30" t="s">
        <v>66</v>
      </c>
      <c r="AG148" s="30"/>
      <c r="AH148" s="30"/>
      <c r="AI148" s="30"/>
      <c r="AJ148" s="30"/>
      <c r="AK148" s="50" t="s">
        <v>122</v>
      </c>
      <c r="AL148" s="50"/>
      <c r="AM148" s="50"/>
      <c r="AN148" s="50"/>
      <c r="AO148" s="50"/>
      <c r="AP148" s="30" t="s">
        <v>67</v>
      </c>
      <c r="AQ148" s="30"/>
      <c r="AR148" s="30"/>
      <c r="AS148" s="30"/>
      <c r="AT148" s="30"/>
      <c r="AU148" s="30" t="s">
        <v>68</v>
      </c>
      <c r="AV148" s="30"/>
      <c r="AW148" s="30"/>
      <c r="AX148" s="30"/>
      <c r="AY148" s="30"/>
      <c r="AZ148" s="50" t="s">
        <v>122</v>
      </c>
      <c r="BA148" s="50"/>
      <c r="BB148" s="50"/>
      <c r="BC148" s="50"/>
      <c r="BD148" s="50"/>
      <c r="BE148" s="30" t="s">
        <v>58</v>
      </c>
      <c r="BF148" s="30"/>
      <c r="BG148" s="30"/>
      <c r="BH148" s="30"/>
      <c r="BI148" s="30"/>
      <c r="BJ148" s="30" t="s">
        <v>59</v>
      </c>
      <c r="BK148" s="30"/>
      <c r="BL148" s="30"/>
      <c r="BM148" s="30"/>
      <c r="BN148" s="30"/>
      <c r="BO148" s="50" t="s">
        <v>122</v>
      </c>
      <c r="BP148" s="50"/>
      <c r="BQ148" s="50"/>
      <c r="BR148" s="50"/>
      <c r="BS148" s="50"/>
      <c r="CA148" s="1" t="s">
        <v>44</v>
      </c>
    </row>
    <row r="149" spans="1:79" s="6" customFormat="1" ht="12.75" customHeight="1" x14ac:dyDescent="0.2">
      <c r="A149" s="85"/>
      <c r="B149" s="85"/>
      <c r="C149" s="85"/>
      <c r="D149" s="85"/>
      <c r="E149" s="85"/>
      <c r="F149" s="85"/>
      <c r="G149" s="117" t="s">
        <v>147</v>
      </c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8"/>
      <c r="U149" s="118"/>
      <c r="V149" s="118"/>
      <c r="W149" s="118"/>
      <c r="X149" s="118"/>
      <c r="Y149" s="118"/>
      <c r="Z149" s="118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>
        <f>IF(ISNUMBER(AA149),AA149,0)+IF(ISNUMBER(AF149),AF149,0)</f>
        <v>0</v>
      </c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>
        <f>IF(ISNUMBER(AP149),AP149,0)+IF(ISNUMBER(AU149),AU149,0)</f>
        <v>0</v>
      </c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>
        <f>IF(ISNUMBER(BE149),BE149,0)+IF(ISNUMBER(BJ149),BJ149,0)</f>
        <v>0</v>
      </c>
      <c r="BP149" s="115"/>
      <c r="BQ149" s="115"/>
      <c r="BR149" s="115"/>
      <c r="BS149" s="115"/>
      <c r="CA149" s="6" t="s">
        <v>45</v>
      </c>
    </row>
    <row r="151" spans="1:79" ht="13.5" customHeight="1" x14ac:dyDescent="0.2">
      <c r="A151" s="29" t="s">
        <v>231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</row>
    <row r="152" spans="1:79" ht="15" customHeight="1" x14ac:dyDescent="0.2">
      <c r="A152" s="44" t="s">
        <v>198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</row>
    <row r="153" spans="1:79" ht="15" customHeight="1" x14ac:dyDescent="0.2">
      <c r="A153" s="27" t="s">
        <v>6</v>
      </c>
      <c r="B153" s="27"/>
      <c r="C153" s="27"/>
      <c r="D153" s="27"/>
      <c r="E153" s="27"/>
      <c r="F153" s="27"/>
      <c r="G153" s="27" t="s">
        <v>126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 t="s">
        <v>13</v>
      </c>
      <c r="U153" s="27"/>
      <c r="V153" s="27"/>
      <c r="W153" s="27"/>
      <c r="X153" s="27"/>
      <c r="Y153" s="27"/>
      <c r="Z153" s="27"/>
      <c r="AA153" s="36" t="s">
        <v>220</v>
      </c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7"/>
      <c r="AP153" s="36" t="s">
        <v>225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8"/>
    </row>
    <row r="154" spans="1:79" ht="32.1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 t="s">
        <v>4</v>
      </c>
      <c r="AB154" s="27"/>
      <c r="AC154" s="27"/>
      <c r="AD154" s="27"/>
      <c r="AE154" s="27"/>
      <c r="AF154" s="27" t="s">
        <v>3</v>
      </c>
      <c r="AG154" s="27"/>
      <c r="AH154" s="27"/>
      <c r="AI154" s="27"/>
      <c r="AJ154" s="27"/>
      <c r="AK154" s="27" t="s">
        <v>89</v>
      </c>
      <c r="AL154" s="27"/>
      <c r="AM154" s="27"/>
      <c r="AN154" s="27"/>
      <c r="AO154" s="27"/>
      <c r="AP154" s="27" t="s">
        <v>4</v>
      </c>
      <c r="AQ154" s="27"/>
      <c r="AR154" s="27"/>
      <c r="AS154" s="27"/>
      <c r="AT154" s="27"/>
      <c r="AU154" s="27" t="s">
        <v>3</v>
      </c>
      <c r="AV154" s="27"/>
      <c r="AW154" s="27"/>
      <c r="AX154" s="27"/>
      <c r="AY154" s="27"/>
      <c r="AZ154" s="27" t="s">
        <v>96</v>
      </c>
      <c r="BA154" s="27"/>
      <c r="BB154" s="27"/>
      <c r="BC154" s="27"/>
      <c r="BD154" s="27"/>
    </row>
    <row r="155" spans="1:79" ht="15" customHeight="1" x14ac:dyDescent="0.2">
      <c r="A155" s="27">
        <v>1</v>
      </c>
      <c r="B155" s="27"/>
      <c r="C155" s="27"/>
      <c r="D155" s="27"/>
      <c r="E155" s="27"/>
      <c r="F155" s="27"/>
      <c r="G155" s="27">
        <v>2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>
        <v>3</v>
      </c>
      <c r="U155" s="27"/>
      <c r="V155" s="27"/>
      <c r="W155" s="27"/>
      <c r="X155" s="27"/>
      <c r="Y155" s="27"/>
      <c r="Z155" s="27"/>
      <c r="AA155" s="27">
        <v>4</v>
      </c>
      <c r="AB155" s="27"/>
      <c r="AC155" s="27"/>
      <c r="AD155" s="27"/>
      <c r="AE155" s="27"/>
      <c r="AF155" s="27">
        <v>5</v>
      </c>
      <c r="AG155" s="27"/>
      <c r="AH155" s="27"/>
      <c r="AI155" s="27"/>
      <c r="AJ155" s="27"/>
      <c r="AK155" s="27">
        <v>6</v>
      </c>
      <c r="AL155" s="27"/>
      <c r="AM155" s="27"/>
      <c r="AN155" s="27"/>
      <c r="AO155" s="27"/>
      <c r="AP155" s="27">
        <v>7</v>
      </c>
      <c r="AQ155" s="27"/>
      <c r="AR155" s="27"/>
      <c r="AS155" s="27"/>
      <c r="AT155" s="27"/>
      <c r="AU155" s="27">
        <v>8</v>
      </c>
      <c r="AV155" s="27"/>
      <c r="AW155" s="27"/>
      <c r="AX155" s="27"/>
      <c r="AY155" s="27"/>
      <c r="AZ155" s="27">
        <v>9</v>
      </c>
      <c r="BA155" s="27"/>
      <c r="BB155" s="27"/>
      <c r="BC155" s="27"/>
      <c r="BD155" s="27"/>
    </row>
    <row r="156" spans="1:79" s="1" customFormat="1" ht="12" hidden="1" customHeight="1" x14ac:dyDescent="0.2">
      <c r="A156" s="26" t="s">
        <v>69</v>
      </c>
      <c r="B156" s="26"/>
      <c r="C156" s="26"/>
      <c r="D156" s="26"/>
      <c r="E156" s="26"/>
      <c r="F156" s="26"/>
      <c r="G156" s="61" t="s">
        <v>57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 t="s">
        <v>79</v>
      </c>
      <c r="U156" s="61"/>
      <c r="V156" s="61"/>
      <c r="W156" s="61"/>
      <c r="X156" s="61"/>
      <c r="Y156" s="61"/>
      <c r="Z156" s="61"/>
      <c r="AA156" s="30" t="s">
        <v>60</v>
      </c>
      <c r="AB156" s="30"/>
      <c r="AC156" s="30"/>
      <c r="AD156" s="30"/>
      <c r="AE156" s="30"/>
      <c r="AF156" s="30" t="s">
        <v>61</v>
      </c>
      <c r="AG156" s="30"/>
      <c r="AH156" s="30"/>
      <c r="AI156" s="30"/>
      <c r="AJ156" s="30"/>
      <c r="AK156" s="50" t="s">
        <v>122</v>
      </c>
      <c r="AL156" s="50"/>
      <c r="AM156" s="50"/>
      <c r="AN156" s="50"/>
      <c r="AO156" s="50"/>
      <c r="AP156" s="30" t="s">
        <v>62</v>
      </c>
      <c r="AQ156" s="30"/>
      <c r="AR156" s="30"/>
      <c r="AS156" s="30"/>
      <c r="AT156" s="30"/>
      <c r="AU156" s="30" t="s">
        <v>63</v>
      </c>
      <c r="AV156" s="30"/>
      <c r="AW156" s="30"/>
      <c r="AX156" s="30"/>
      <c r="AY156" s="30"/>
      <c r="AZ156" s="50" t="s">
        <v>122</v>
      </c>
      <c r="BA156" s="50"/>
      <c r="BB156" s="50"/>
      <c r="BC156" s="50"/>
      <c r="BD156" s="50"/>
      <c r="CA156" s="1" t="s">
        <v>46</v>
      </c>
    </row>
    <row r="157" spans="1:79" s="6" customFormat="1" x14ac:dyDescent="0.2">
      <c r="A157" s="85"/>
      <c r="B157" s="85"/>
      <c r="C157" s="85"/>
      <c r="D157" s="85"/>
      <c r="E157" s="85"/>
      <c r="F157" s="85"/>
      <c r="G157" s="117" t="s">
        <v>147</v>
      </c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8"/>
      <c r="U157" s="118"/>
      <c r="V157" s="118"/>
      <c r="W157" s="118"/>
      <c r="X157" s="118"/>
      <c r="Y157" s="118"/>
      <c r="Z157" s="118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>
        <f>IF(ISNUMBER(AA157),AA157,0)+IF(ISNUMBER(AF157),AF157,0)</f>
        <v>0</v>
      </c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>
        <f>IF(ISNUMBER(AP157),AP157,0)+IF(ISNUMBER(AU157),AU157,0)</f>
        <v>0</v>
      </c>
      <c r="BA157" s="115"/>
      <c r="BB157" s="115"/>
      <c r="BC157" s="115"/>
      <c r="BD157" s="115"/>
      <c r="CA157" s="6" t="s">
        <v>47</v>
      </c>
    </row>
    <row r="160" spans="1:79" ht="14.25" customHeight="1" x14ac:dyDescent="0.2">
      <c r="A160" s="29" t="s">
        <v>232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15" customHeight="1" x14ac:dyDescent="0.2">
      <c r="A161" s="44" t="s">
        <v>198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</row>
    <row r="162" spans="1:79" ht="23.1" customHeight="1" x14ac:dyDescent="0.2">
      <c r="A162" s="27" t="s">
        <v>128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54" t="s">
        <v>129</v>
      </c>
      <c r="O162" s="55"/>
      <c r="P162" s="55"/>
      <c r="Q162" s="55"/>
      <c r="R162" s="55"/>
      <c r="S162" s="55"/>
      <c r="T162" s="55"/>
      <c r="U162" s="56"/>
      <c r="V162" s="54" t="s">
        <v>130</v>
      </c>
      <c r="W162" s="55"/>
      <c r="X162" s="55"/>
      <c r="Y162" s="55"/>
      <c r="Z162" s="56"/>
      <c r="AA162" s="27" t="s">
        <v>199</v>
      </c>
      <c r="AB162" s="27"/>
      <c r="AC162" s="27"/>
      <c r="AD162" s="27"/>
      <c r="AE162" s="27"/>
      <c r="AF162" s="27"/>
      <c r="AG162" s="27"/>
      <c r="AH162" s="27"/>
      <c r="AI162" s="27"/>
      <c r="AJ162" s="27" t="s">
        <v>202</v>
      </c>
      <c r="AK162" s="27"/>
      <c r="AL162" s="27"/>
      <c r="AM162" s="27"/>
      <c r="AN162" s="27"/>
      <c r="AO162" s="27"/>
      <c r="AP162" s="27"/>
      <c r="AQ162" s="27"/>
      <c r="AR162" s="27"/>
      <c r="AS162" s="27" t="s">
        <v>209</v>
      </c>
      <c r="AT162" s="27"/>
      <c r="AU162" s="27"/>
      <c r="AV162" s="27"/>
      <c r="AW162" s="27"/>
      <c r="AX162" s="27"/>
      <c r="AY162" s="27"/>
      <c r="AZ162" s="27"/>
      <c r="BA162" s="27"/>
      <c r="BB162" s="27" t="s">
        <v>220</v>
      </c>
      <c r="BC162" s="27"/>
      <c r="BD162" s="27"/>
      <c r="BE162" s="27"/>
      <c r="BF162" s="27"/>
      <c r="BG162" s="27"/>
      <c r="BH162" s="27"/>
      <c r="BI162" s="27"/>
      <c r="BJ162" s="27"/>
      <c r="BK162" s="27" t="s">
        <v>225</v>
      </c>
      <c r="BL162" s="27"/>
      <c r="BM162" s="27"/>
      <c r="BN162" s="27"/>
      <c r="BO162" s="27"/>
      <c r="BP162" s="27"/>
      <c r="BQ162" s="27"/>
      <c r="BR162" s="27"/>
      <c r="BS162" s="27"/>
    </row>
    <row r="163" spans="1:79" ht="95.25" customHeight="1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57"/>
      <c r="O163" s="58"/>
      <c r="P163" s="58"/>
      <c r="Q163" s="58"/>
      <c r="R163" s="58"/>
      <c r="S163" s="58"/>
      <c r="T163" s="58"/>
      <c r="U163" s="59"/>
      <c r="V163" s="57"/>
      <c r="W163" s="58"/>
      <c r="X163" s="58"/>
      <c r="Y163" s="58"/>
      <c r="Z163" s="59"/>
      <c r="AA163" s="74" t="s">
        <v>133</v>
      </c>
      <c r="AB163" s="74"/>
      <c r="AC163" s="74"/>
      <c r="AD163" s="74"/>
      <c r="AE163" s="74"/>
      <c r="AF163" s="74" t="s">
        <v>134</v>
      </c>
      <c r="AG163" s="74"/>
      <c r="AH163" s="74"/>
      <c r="AI163" s="74"/>
      <c r="AJ163" s="74" t="s">
        <v>133</v>
      </c>
      <c r="AK163" s="74"/>
      <c r="AL163" s="74"/>
      <c r="AM163" s="74"/>
      <c r="AN163" s="74"/>
      <c r="AO163" s="74" t="s">
        <v>134</v>
      </c>
      <c r="AP163" s="74"/>
      <c r="AQ163" s="74"/>
      <c r="AR163" s="74"/>
      <c r="AS163" s="74" t="s">
        <v>133</v>
      </c>
      <c r="AT163" s="74"/>
      <c r="AU163" s="74"/>
      <c r="AV163" s="74"/>
      <c r="AW163" s="74"/>
      <c r="AX163" s="74" t="s">
        <v>134</v>
      </c>
      <c r="AY163" s="74"/>
      <c r="AZ163" s="74"/>
      <c r="BA163" s="74"/>
      <c r="BB163" s="74" t="s">
        <v>133</v>
      </c>
      <c r="BC163" s="74"/>
      <c r="BD163" s="74"/>
      <c r="BE163" s="74"/>
      <c r="BF163" s="74"/>
      <c r="BG163" s="74" t="s">
        <v>134</v>
      </c>
      <c r="BH163" s="74"/>
      <c r="BI163" s="74"/>
      <c r="BJ163" s="74"/>
      <c r="BK163" s="74" t="s">
        <v>133</v>
      </c>
      <c r="BL163" s="74"/>
      <c r="BM163" s="74"/>
      <c r="BN163" s="74"/>
      <c r="BO163" s="74"/>
      <c r="BP163" s="74" t="s">
        <v>134</v>
      </c>
      <c r="BQ163" s="74"/>
      <c r="BR163" s="74"/>
      <c r="BS163" s="74"/>
    </row>
    <row r="164" spans="1:79" ht="15" customHeight="1" x14ac:dyDescent="0.2">
      <c r="A164" s="27">
        <v>1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36">
        <v>2</v>
      </c>
      <c r="O164" s="37"/>
      <c r="P164" s="37"/>
      <c r="Q164" s="37"/>
      <c r="R164" s="37"/>
      <c r="S164" s="37"/>
      <c r="T164" s="37"/>
      <c r="U164" s="38"/>
      <c r="V164" s="27">
        <v>3</v>
      </c>
      <c r="W164" s="27"/>
      <c r="X164" s="27"/>
      <c r="Y164" s="27"/>
      <c r="Z164" s="27"/>
      <c r="AA164" s="27">
        <v>4</v>
      </c>
      <c r="AB164" s="27"/>
      <c r="AC164" s="27"/>
      <c r="AD164" s="27"/>
      <c r="AE164" s="27"/>
      <c r="AF164" s="27">
        <v>5</v>
      </c>
      <c r="AG164" s="27"/>
      <c r="AH164" s="27"/>
      <c r="AI164" s="27"/>
      <c r="AJ164" s="27">
        <v>6</v>
      </c>
      <c r="AK164" s="27"/>
      <c r="AL164" s="27"/>
      <c r="AM164" s="27"/>
      <c r="AN164" s="27"/>
      <c r="AO164" s="27">
        <v>7</v>
      </c>
      <c r="AP164" s="27"/>
      <c r="AQ164" s="27"/>
      <c r="AR164" s="27"/>
      <c r="AS164" s="27">
        <v>8</v>
      </c>
      <c r="AT164" s="27"/>
      <c r="AU164" s="27"/>
      <c r="AV164" s="27"/>
      <c r="AW164" s="27"/>
      <c r="AX164" s="27">
        <v>9</v>
      </c>
      <c r="AY164" s="27"/>
      <c r="AZ164" s="27"/>
      <c r="BA164" s="27"/>
      <c r="BB164" s="27">
        <v>10</v>
      </c>
      <c r="BC164" s="27"/>
      <c r="BD164" s="27"/>
      <c r="BE164" s="27"/>
      <c r="BF164" s="27"/>
      <c r="BG164" s="27">
        <v>11</v>
      </c>
      <c r="BH164" s="27"/>
      <c r="BI164" s="27"/>
      <c r="BJ164" s="27"/>
      <c r="BK164" s="27">
        <v>12</v>
      </c>
      <c r="BL164" s="27"/>
      <c r="BM164" s="27"/>
      <c r="BN164" s="27"/>
      <c r="BO164" s="27"/>
      <c r="BP164" s="27">
        <v>13</v>
      </c>
      <c r="BQ164" s="27"/>
      <c r="BR164" s="27"/>
      <c r="BS164" s="27"/>
    </row>
    <row r="165" spans="1:79" s="1" customFormat="1" ht="12" hidden="1" customHeight="1" x14ac:dyDescent="0.2">
      <c r="A165" s="61" t="s">
        <v>146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26" t="s">
        <v>131</v>
      </c>
      <c r="O165" s="26"/>
      <c r="P165" s="26"/>
      <c r="Q165" s="26"/>
      <c r="R165" s="26"/>
      <c r="S165" s="26"/>
      <c r="T165" s="26"/>
      <c r="U165" s="26"/>
      <c r="V165" s="26" t="s">
        <v>132</v>
      </c>
      <c r="W165" s="26"/>
      <c r="X165" s="26"/>
      <c r="Y165" s="26"/>
      <c r="Z165" s="26"/>
      <c r="AA165" s="30" t="s">
        <v>65</v>
      </c>
      <c r="AB165" s="30"/>
      <c r="AC165" s="30"/>
      <c r="AD165" s="30"/>
      <c r="AE165" s="30"/>
      <c r="AF165" s="30" t="s">
        <v>66</v>
      </c>
      <c r="AG165" s="30"/>
      <c r="AH165" s="30"/>
      <c r="AI165" s="30"/>
      <c r="AJ165" s="30" t="s">
        <v>67</v>
      </c>
      <c r="AK165" s="30"/>
      <c r="AL165" s="30"/>
      <c r="AM165" s="30"/>
      <c r="AN165" s="30"/>
      <c r="AO165" s="30" t="s">
        <v>68</v>
      </c>
      <c r="AP165" s="30"/>
      <c r="AQ165" s="30"/>
      <c r="AR165" s="30"/>
      <c r="AS165" s="30" t="s">
        <v>58</v>
      </c>
      <c r="AT165" s="30"/>
      <c r="AU165" s="30"/>
      <c r="AV165" s="30"/>
      <c r="AW165" s="30"/>
      <c r="AX165" s="30" t="s">
        <v>59</v>
      </c>
      <c r="AY165" s="30"/>
      <c r="AZ165" s="30"/>
      <c r="BA165" s="30"/>
      <c r="BB165" s="30" t="s">
        <v>60</v>
      </c>
      <c r="BC165" s="30"/>
      <c r="BD165" s="30"/>
      <c r="BE165" s="30"/>
      <c r="BF165" s="30"/>
      <c r="BG165" s="30" t="s">
        <v>61</v>
      </c>
      <c r="BH165" s="30"/>
      <c r="BI165" s="30"/>
      <c r="BJ165" s="30"/>
      <c r="BK165" s="30" t="s">
        <v>62</v>
      </c>
      <c r="BL165" s="30"/>
      <c r="BM165" s="30"/>
      <c r="BN165" s="30"/>
      <c r="BO165" s="30"/>
      <c r="BP165" s="30" t="s">
        <v>63</v>
      </c>
      <c r="BQ165" s="30"/>
      <c r="BR165" s="30"/>
      <c r="BS165" s="30"/>
      <c r="CA165" s="1" t="s">
        <v>48</v>
      </c>
    </row>
    <row r="166" spans="1:79" s="99" customFormat="1" ht="12.75" customHeight="1" x14ac:dyDescent="0.2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89"/>
      <c r="O166" s="90"/>
      <c r="P166" s="90"/>
      <c r="Q166" s="90"/>
      <c r="R166" s="90"/>
      <c r="S166" s="90"/>
      <c r="T166" s="90"/>
      <c r="U166" s="91"/>
      <c r="V166" s="120">
        <v>0</v>
      </c>
      <c r="W166" s="120"/>
      <c r="X166" s="120"/>
      <c r="Y166" s="120"/>
      <c r="Z166" s="120"/>
      <c r="AA166" s="120">
        <v>0</v>
      </c>
      <c r="AB166" s="120"/>
      <c r="AC166" s="120"/>
      <c r="AD166" s="120"/>
      <c r="AE166" s="120"/>
      <c r="AF166" s="120">
        <v>0</v>
      </c>
      <c r="AG166" s="120"/>
      <c r="AH166" s="120"/>
      <c r="AI166" s="120"/>
      <c r="AJ166" s="120">
        <v>0</v>
      </c>
      <c r="AK166" s="120"/>
      <c r="AL166" s="120"/>
      <c r="AM166" s="120"/>
      <c r="AN166" s="120"/>
      <c r="AO166" s="120">
        <v>0</v>
      </c>
      <c r="AP166" s="120"/>
      <c r="AQ166" s="120"/>
      <c r="AR166" s="120"/>
      <c r="AS166" s="120">
        <v>0</v>
      </c>
      <c r="AT166" s="120"/>
      <c r="AU166" s="120"/>
      <c r="AV166" s="120"/>
      <c r="AW166" s="120"/>
      <c r="AX166" s="120">
        <v>0</v>
      </c>
      <c r="AY166" s="120"/>
      <c r="AZ166" s="120"/>
      <c r="BA166" s="120"/>
      <c r="BB166" s="120">
        <v>0</v>
      </c>
      <c r="BC166" s="120"/>
      <c r="BD166" s="120"/>
      <c r="BE166" s="120"/>
      <c r="BF166" s="120"/>
      <c r="BG166" s="120">
        <v>0</v>
      </c>
      <c r="BH166" s="120"/>
      <c r="BI166" s="120"/>
      <c r="BJ166" s="120"/>
      <c r="BK166" s="120">
        <v>0</v>
      </c>
      <c r="BL166" s="120"/>
      <c r="BM166" s="120"/>
      <c r="BN166" s="120"/>
      <c r="BO166" s="120"/>
      <c r="BP166" s="121">
        <v>0</v>
      </c>
      <c r="BQ166" s="122"/>
      <c r="BR166" s="122"/>
      <c r="BS166" s="123"/>
      <c r="CA166" s="99" t="s">
        <v>49</v>
      </c>
    </row>
    <row r="167" spans="1:79" s="6" customFormat="1" ht="12.75" customHeight="1" x14ac:dyDescent="0.2">
      <c r="A167" s="117" t="s">
        <v>147</v>
      </c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86"/>
      <c r="O167" s="87"/>
      <c r="P167" s="87"/>
      <c r="Q167" s="87"/>
      <c r="R167" s="87"/>
      <c r="S167" s="87"/>
      <c r="T167" s="87"/>
      <c r="U167" s="88"/>
      <c r="V167" s="124"/>
      <c r="W167" s="124"/>
      <c r="X167" s="124"/>
      <c r="Y167" s="124"/>
      <c r="Z167" s="124"/>
      <c r="AA167" s="124">
        <v>0</v>
      </c>
      <c r="AB167" s="124"/>
      <c r="AC167" s="124"/>
      <c r="AD167" s="124"/>
      <c r="AE167" s="124"/>
      <c r="AF167" s="124"/>
      <c r="AG167" s="124"/>
      <c r="AH167" s="124"/>
      <c r="AI167" s="124"/>
      <c r="AJ167" s="124">
        <v>0</v>
      </c>
      <c r="AK167" s="124"/>
      <c r="AL167" s="124"/>
      <c r="AM167" s="124"/>
      <c r="AN167" s="124"/>
      <c r="AO167" s="124"/>
      <c r="AP167" s="124"/>
      <c r="AQ167" s="124"/>
      <c r="AR167" s="124"/>
      <c r="AS167" s="124">
        <v>0</v>
      </c>
      <c r="AT167" s="124"/>
      <c r="AU167" s="124"/>
      <c r="AV167" s="124"/>
      <c r="AW167" s="124"/>
      <c r="AX167" s="124"/>
      <c r="AY167" s="124"/>
      <c r="AZ167" s="124"/>
      <c r="BA167" s="124"/>
      <c r="BB167" s="124">
        <v>0</v>
      </c>
      <c r="BC167" s="124"/>
      <c r="BD167" s="124"/>
      <c r="BE167" s="124"/>
      <c r="BF167" s="124"/>
      <c r="BG167" s="124"/>
      <c r="BH167" s="124"/>
      <c r="BI167" s="124"/>
      <c r="BJ167" s="124"/>
      <c r="BK167" s="124">
        <v>0</v>
      </c>
      <c r="BL167" s="124"/>
      <c r="BM167" s="124"/>
      <c r="BN167" s="124"/>
      <c r="BO167" s="124"/>
      <c r="BP167" s="125"/>
      <c r="BQ167" s="126"/>
      <c r="BR167" s="126"/>
      <c r="BS167" s="127"/>
    </row>
    <row r="170" spans="1:79" ht="35.25" customHeight="1" x14ac:dyDescent="0.2">
      <c r="A170" s="29" t="s">
        <v>233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x14ac:dyDescent="0.2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</row>
    <row r="172" spans="1:79" ht="1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4" spans="1:79" ht="28.5" customHeight="1" x14ac:dyDescent="0.2">
      <c r="A174" s="34" t="s">
        <v>216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</row>
    <row r="175" spans="1:79" ht="14.25" customHeight="1" x14ac:dyDescent="0.2">
      <c r="A175" s="29" t="s">
        <v>200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 customHeight="1" x14ac:dyDescent="0.2">
      <c r="A176" s="31" t="s">
        <v>198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</row>
    <row r="177" spans="1:79" ht="42.95" customHeight="1" x14ac:dyDescent="0.2">
      <c r="A177" s="74" t="s">
        <v>135</v>
      </c>
      <c r="B177" s="74"/>
      <c r="C177" s="74"/>
      <c r="D177" s="74"/>
      <c r="E177" s="74"/>
      <c r="F177" s="74"/>
      <c r="G177" s="27" t="s">
        <v>19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 t="s">
        <v>15</v>
      </c>
      <c r="U177" s="27"/>
      <c r="V177" s="27"/>
      <c r="W177" s="27"/>
      <c r="X177" s="27"/>
      <c r="Y177" s="27"/>
      <c r="Z177" s="27" t="s">
        <v>14</v>
      </c>
      <c r="AA177" s="27"/>
      <c r="AB177" s="27"/>
      <c r="AC177" s="27"/>
      <c r="AD177" s="27"/>
      <c r="AE177" s="27" t="s">
        <v>136</v>
      </c>
      <c r="AF177" s="27"/>
      <c r="AG177" s="27"/>
      <c r="AH177" s="27"/>
      <c r="AI177" s="27"/>
      <c r="AJ177" s="27"/>
      <c r="AK177" s="27" t="s">
        <v>137</v>
      </c>
      <c r="AL177" s="27"/>
      <c r="AM177" s="27"/>
      <c r="AN177" s="27"/>
      <c r="AO177" s="27"/>
      <c r="AP177" s="27"/>
      <c r="AQ177" s="27" t="s">
        <v>138</v>
      </c>
      <c r="AR177" s="27"/>
      <c r="AS177" s="27"/>
      <c r="AT177" s="27"/>
      <c r="AU177" s="27"/>
      <c r="AV177" s="27"/>
      <c r="AW177" s="27" t="s">
        <v>98</v>
      </c>
      <c r="AX177" s="27"/>
      <c r="AY177" s="27"/>
      <c r="AZ177" s="27"/>
      <c r="BA177" s="27"/>
      <c r="BB177" s="27"/>
      <c r="BC177" s="27"/>
      <c r="BD177" s="27"/>
      <c r="BE177" s="27"/>
      <c r="BF177" s="27"/>
      <c r="BG177" s="27" t="s">
        <v>139</v>
      </c>
      <c r="BH177" s="27"/>
      <c r="BI177" s="27"/>
      <c r="BJ177" s="27"/>
      <c r="BK177" s="27"/>
      <c r="BL177" s="27"/>
    </row>
    <row r="178" spans="1:79" ht="39.950000000000003" customHeight="1" x14ac:dyDescent="0.2">
      <c r="A178" s="74"/>
      <c r="B178" s="74"/>
      <c r="C178" s="74"/>
      <c r="D178" s="74"/>
      <c r="E178" s="74"/>
      <c r="F178" s="74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 t="s">
        <v>17</v>
      </c>
      <c r="AX178" s="27"/>
      <c r="AY178" s="27"/>
      <c r="AZ178" s="27"/>
      <c r="BA178" s="27"/>
      <c r="BB178" s="27" t="s">
        <v>16</v>
      </c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</row>
    <row r="179" spans="1:79" ht="15" customHeight="1" x14ac:dyDescent="0.2">
      <c r="A179" s="27">
        <v>1</v>
      </c>
      <c r="B179" s="27"/>
      <c r="C179" s="27"/>
      <c r="D179" s="27"/>
      <c r="E179" s="27"/>
      <c r="F179" s="27"/>
      <c r="G179" s="27">
        <v>2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>
        <v>3</v>
      </c>
      <c r="U179" s="27"/>
      <c r="V179" s="27"/>
      <c r="W179" s="27"/>
      <c r="X179" s="27"/>
      <c r="Y179" s="27"/>
      <c r="Z179" s="27">
        <v>4</v>
      </c>
      <c r="AA179" s="27"/>
      <c r="AB179" s="27"/>
      <c r="AC179" s="27"/>
      <c r="AD179" s="27"/>
      <c r="AE179" s="27">
        <v>5</v>
      </c>
      <c r="AF179" s="27"/>
      <c r="AG179" s="27"/>
      <c r="AH179" s="27"/>
      <c r="AI179" s="27"/>
      <c r="AJ179" s="27"/>
      <c r="AK179" s="27">
        <v>6</v>
      </c>
      <c r="AL179" s="27"/>
      <c r="AM179" s="27"/>
      <c r="AN179" s="27"/>
      <c r="AO179" s="27"/>
      <c r="AP179" s="27"/>
      <c r="AQ179" s="27">
        <v>7</v>
      </c>
      <c r="AR179" s="27"/>
      <c r="AS179" s="27"/>
      <c r="AT179" s="27"/>
      <c r="AU179" s="27"/>
      <c r="AV179" s="27"/>
      <c r="AW179" s="27">
        <v>8</v>
      </c>
      <c r="AX179" s="27"/>
      <c r="AY179" s="27"/>
      <c r="AZ179" s="27"/>
      <c r="BA179" s="27"/>
      <c r="BB179" s="27">
        <v>9</v>
      </c>
      <c r="BC179" s="27"/>
      <c r="BD179" s="27"/>
      <c r="BE179" s="27"/>
      <c r="BF179" s="27"/>
      <c r="BG179" s="27">
        <v>10</v>
      </c>
      <c r="BH179" s="27"/>
      <c r="BI179" s="27"/>
      <c r="BJ179" s="27"/>
      <c r="BK179" s="27"/>
      <c r="BL179" s="27"/>
    </row>
    <row r="180" spans="1:79" s="1" customFormat="1" ht="12" hidden="1" customHeight="1" x14ac:dyDescent="0.2">
      <c r="A180" s="26" t="s">
        <v>64</v>
      </c>
      <c r="B180" s="26"/>
      <c r="C180" s="26"/>
      <c r="D180" s="26"/>
      <c r="E180" s="26"/>
      <c r="F180" s="26"/>
      <c r="G180" s="61" t="s">
        <v>57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30" t="s">
        <v>80</v>
      </c>
      <c r="U180" s="30"/>
      <c r="V180" s="30"/>
      <c r="W180" s="30"/>
      <c r="X180" s="30"/>
      <c r="Y180" s="30"/>
      <c r="Z180" s="30" t="s">
        <v>81</v>
      </c>
      <c r="AA180" s="30"/>
      <c r="AB180" s="30"/>
      <c r="AC180" s="30"/>
      <c r="AD180" s="30"/>
      <c r="AE180" s="30" t="s">
        <v>82</v>
      </c>
      <c r="AF180" s="30"/>
      <c r="AG180" s="30"/>
      <c r="AH180" s="30"/>
      <c r="AI180" s="30"/>
      <c r="AJ180" s="30"/>
      <c r="AK180" s="30" t="s">
        <v>83</v>
      </c>
      <c r="AL180" s="30"/>
      <c r="AM180" s="30"/>
      <c r="AN180" s="30"/>
      <c r="AO180" s="30"/>
      <c r="AP180" s="30"/>
      <c r="AQ180" s="78" t="s">
        <v>99</v>
      </c>
      <c r="AR180" s="30"/>
      <c r="AS180" s="30"/>
      <c r="AT180" s="30"/>
      <c r="AU180" s="30"/>
      <c r="AV180" s="30"/>
      <c r="AW180" s="30" t="s">
        <v>84</v>
      </c>
      <c r="AX180" s="30"/>
      <c r="AY180" s="30"/>
      <c r="AZ180" s="30"/>
      <c r="BA180" s="30"/>
      <c r="BB180" s="30" t="s">
        <v>85</v>
      </c>
      <c r="BC180" s="30"/>
      <c r="BD180" s="30"/>
      <c r="BE180" s="30"/>
      <c r="BF180" s="30"/>
      <c r="BG180" s="78" t="s">
        <v>100</v>
      </c>
      <c r="BH180" s="30"/>
      <c r="BI180" s="30"/>
      <c r="BJ180" s="30"/>
      <c r="BK180" s="30"/>
      <c r="BL180" s="30"/>
      <c r="CA180" s="1" t="s">
        <v>50</v>
      </c>
    </row>
    <row r="181" spans="1:79" s="6" customFormat="1" ht="12.75" customHeight="1" x14ac:dyDescent="0.2">
      <c r="A181" s="85"/>
      <c r="B181" s="85"/>
      <c r="C181" s="85"/>
      <c r="D181" s="85"/>
      <c r="E181" s="85"/>
      <c r="F181" s="85"/>
      <c r="G181" s="117" t="s">
        <v>147</v>
      </c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>
        <f>IF(ISNUMBER(AK181),AK181,0)-IF(ISNUMBER(AE181),AE181,0)</f>
        <v>0</v>
      </c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>
        <f>IF(ISNUMBER(Z181),Z181,0)+IF(ISNUMBER(AK181),AK181,0)</f>
        <v>0</v>
      </c>
      <c r="BH181" s="115"/>
      <c r="BI181" s="115"/>
      <c r="BJ181" s="115"/>
      <c r="BK181" s="115"/>
      <c r="BL181" s="115"/>
      <c r="CA181" s="6" t="s">
        <v>51</v>
      </c>
    </row>
    <row r="183" spans="1:79" ht="14.25" customHeight="1" x14ac:dyDescent="0.2">
      <c r="A183" s="29" t="s">
        <v>217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</row>
    <row r="184" spans="1:79" ht="15" customHeight="1" x14ac:dyDescent="0.2">
      <c r="A184" s="31" t="s">
        <v>198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</row>
    <row r="185" spans="1:79" ht="18" customHeight="1" x14ac:dyDescent="0.2">
      <c r="A185" s="27" t="s">
        <v>135</v>
      </c>
      <c r="B185" s="27"/>
      <c r="C185" s="27"/>
      <c r="D185" s="27"/>
      <c r="E185" s="27"/>
      <c r="F185" s="27"/>
      <c r="G185" s="27" t="s">
        <v>19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 t="s">
        <v>204</v>
      </c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 t="s">
        <v>214</v>
      </c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79" ht="42.95" customHeight="1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 t="s">
        <v>140</v>
      </c>
      <c r="R186" s="27"/>
      <c r="S186" s="27"/>
      <c r="T186" s="27"/>
      <c r="U186" s="27"/>
      <c r="V186" s="74" t="s">
        <v>141</v>
      </c>
      <c r="W186" s="74"/>
      <c r="X186" s="74"/>
      <c r="Y186" s="74"/>
      <c r="Z186" s="27" t="s">
        <v>142</v>
      </c>
      <c r="AA186" s="27"/>
      <c r="AB186" s="27"/>
      <c r="AC186" s="27"/>
      <c r="AD186" s="27"/>
      <c r="AE186" s="27"/>
      <c r="AF186" s="27"/>
      <c r="AG186" s="27"/>
      <c r="AH186" s="27"/>
      <c r="AI186" s="27"/>
      <c r="AJ186" s="27" t="s">
        <v>143</v>
      </c>
      <c r="AK186" s="27"/>
      <c r="AL186" s="27"/>
      <c r="AM186" s="27"/>
      <c r="AN186" s="27"/>
      <c r="AO186" s="27" t="s">
        <v>20</v>
      </c>
      <c r="AP186" s="27"/>
      <c r="AQ186" s="27"/>
      <c r="AR186" s="27"/>
      <c r="AS186" s="27"/>
      <c r="AT186" s="74" t="s">
        <v>144</v>
      </c>
      <c r="AU186" s="74"/>
      <c r="AV186" s="74"/>
      <c r="AW186" s="74"/>
      <c r="AX186" s="27" t="s">
        <v>142</v>
      </c>
      <c r="AY186" s="27"/>
      <c r="AZ186" s="27"/>
      <c r="BA186" s="27"/>
      <c r="BB186" s="27"/>
      <c r="BC186" s="27"/>
      <c r="BD186" s="27"/>
      <c r="BE186" s="27"/>
      <c r="BF186" s="27"/>
      <c r="BG186" s="27"/>
      <c r="BH186" s="27" t="s">
        <v>145</v>
      </c>
      <c r="BI186" s="27"/>
      <c r="BJ186" s="27"/>
      <c r="BK186" s="27"/>
      <c r="BL186" s="27"/>
    </row>
    <row r="187" spans="1:79" ht="63" customHeight="1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74"/>
      <c r="W187" s="74"/>
      <c r="X187" s="74"/>
      <c r="Y187" s="74"/>
      <c r="Z187" s="27" t="s">
        <v>17</v>
      </c>
      <c r="AA187" s="27"/>
      <c r="AB187" s="27"/>
      <c r="AC187" s="27"/>
      <c r="AD187" s="27"/>
      <c r="AE187" s="27" t="s">
        <v>16</v>
      </c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74"/>
      <c r="AU187" s="74"/>
      <c r="AV187" s="74"/>
      <c r="AW187" s="74"/>
      <c r="AX187" s="27" t="s">
        <v>17</v>
      </c>
      <c r="AY187" s="27"/>
      <c r="AZ187" s="27"/>
      <c r="BA187" s="27"/>
      <c r="BB187" s="27"/>
      <c r="BC187" s="27" t="s">
        <v>16</v>
      </c>
      <c r="BD187" s="27"/>
      <c r="BE187" s="27"/>
      <c r="BF187" s="27"/>
      <c r="BG187" s="27"/>
      <c r="BH187" s="27"/>
      <c r="BI187" s="27"/>
      <c r="BJ187" s="27"/>
      <c r="BK187" s="27"/>
      <c r="BL187" s="27"/>
    </row>
    <row r="188" spans="1:79" ht="15" customHeight="1" x14ac:dyDescent="0.2">
      <c r="A188" s="27">
        <v>1</v>
      </c>
      <c r="B188" s="27"/>
      <c r="C188" s="27"/>
      <c r="D188" s="27"/>
      <c r="E188" s="27"/>
      <c r="F188" s="27"/>
      <c r="G188" s="27">
        <v>2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>
        <v>3</v>
      </c>
      <c r="R188" s="27"/>
      <c r="S188" s="27"/>
      <c r="T188" s="27"/>
      <c r="U188" s="27"/>
      <c r="V188" s="27">
        <v>4</v>
      </c>
      <c r="W188" s="27"/>
      <c r="X188" s="27"/>
      <c r="Y188" s="27"/>
      <c r="Z188" s="27">
        <v>5</v>
      </c>
      <c r="AA188" s="27"/>
      <c r="AB188" s="27"/>
      <c r="AC188" s="27"/>
      <c r="AD188" s="27"/>
      <c r="AE188" s="27">
        <v>6</v>
      </c>
      <c r="AF188" s="27"/>
      <c r="AG188" s="27"/>
      <c r="AH188" s="27"/>
      <c r="AI188" s="27"/>
      <c r="AJ188" s="27">
        <v>7</v>
      </c>
      <c r="AK188" s="27"/>
      <c r="AL188" s="27"/>
      <c r="AM188" s="27"/>
      <c r="AN188" s="27"/>
      <c r="AO188" s="27">
        <v>8</v>
      </c>
      <c r="AP188" s="27"/>
      <c r="AQ188" s="27"/>
      <c r="AR188" s="27"/>
      <c r="AS188" s="27"/>
      <c r="AT188" s="27">
        <v>9</v>
      </c>
      <c r="AU188" s="27"/>
      <c r="AV188" s="27"/>
      <c r="AW188" s="27"/>
      <c r="AX188" s="27">
        <v>10</v>
      </c>
      <c r="AY188" s="27"/>
      <c r="AZ188" s="27"/>
      <c r="BA188" s="27"/>
      <c r="BB188" s="27"/>
      <c r="BC188" s="27">
        <v>11</v>
      </c>
      <c r="BD188" s="27"/>
      <c r="BE188" s="27"/>
      <c r="BF188" s="27"/>
      <c r="BG188" s="27"/>
      <c r="BH188" s="27">
        <v>12</v>
      </c>
      <c r="BI188" s="27"/>
      <c r="BJ188" s="27"/>
      <c r="BK188" s="27"/>
      <c r="BL188" s="27"/>
    </row>
    <row r="189" spans="1:79" s="1" customFormat="1" ht="12" hidden="1" customHeight="1" x14ac:dyDescent="0.2">
      <c r="A189" s="26" t="s">
        <v>64</v>
      </c>
      <c r="B189" s="26"/>
      <c r="C189" s="26"/>
      <c r="D189" s="26"/>
      <c r="E189" s="26"/>
      <c r="F189" s="26"/>
      <c r="G189" s="61" t="s">
        <v>57</v>
      </c>
      <c r="H189" s="61"/>
      <c r="I189" s="61"/>
      <c r="J189" s="61"/>
      <c r="K189" s="61"/>
      <c r="L189" s="61"/>
      <c r="M189" s="61"/>
      <c r="N189" s="61"/>
      <c r="O189" s="61"/>
      <c r="P189" s="61"/>
      <c r="Q189" s="30" t="s">
        <v>80</v>
      </c>
      <c r="R189" s="30"/>
      <c r="S189" s="30"/>
      <c r="T189" s="30"/>
      <c r="U189" s="30"/>
      <c r="V189" s="30" t="s">
        <v>81</v>
      </c>
      <c r="W189" s="30"/>
      <c r="X189" s="30"/>
      <c r="Y189" s="30"/>
      <c r="Z189" s="30" t="s">
        <v>82</v>
      </c>
      <c r="AA189" s="30"/>
      <c r="AB189" s="30"/>
      <c r="AC189" s="30"/>
      <c r="AD189" s="30"/>
      <c r="AE189" s="30" t="s">
        <v>83</v>
      </c>
      <c r="AF189" s="30"/>
      <c r="AG189" s="30"/>
      <c r="AH189" s="30"/>
      <c r="AI189" s="30"/>
      <c r="AJ189" s="78" t="s">
        <v>101</v>
      </c>
      <c r="AK189" s="30"/>
      <c r="AL189" s="30"/>
      <c r="AM189" s="30"/>
      <c r="AN189" s="30"/>
      <c r="AO189" s="30" t="s">
        <v>84</v>
      </c>
      <c r="AP189" s="30"/>
      <c r="AQ189" s="30"/>
      <c r="AR189" s="30"/>
      <c r="AS189" s="30"/>
      <c r="AT189" s="78" t="s">
        <v>102</v>
      </c>
      <c r="AU189" s="30"/>
      <c r="AV189" s="30"/>
      <c r="AW189" s="30"/>
      <c r="AX189" s="30" t="s">
        <v>85</v>
      </c>
      <c r="AY189" s="30"/>
      <c r="AZ189" s="30"/>
      <c r="BA189" s="30"/>
      <c r="BB189" s="30"/>
      <c r="BC189" s="30" t="s">
        <v>86</v>
      </c>
      <c r="BD189" s="30"/>
      <c r="BE189" s="30"/>
      <c r="BF189" s="30"/>
      <c r="BG189" s="30"/>
      <c r="BH189" s="78" t="s">
        <v>101</v>
      </c>
      <c r="BI189" s="30"/>
      <c r="BJ189" s="30"/>
      <c r="BK189" s="30"/>
      <c r="BL189" s="30"/>
      <c r="CA189" s="1" t="s">
        <v>52</v>
      </c>
    </row>
    <row r="190" spans="1:79" s="99" customFormat="1" ht="51" customHeight="1" x14ac:dyDescent="0.2">
      <c r="A190" s="110">
        <v>2281</v>
      </c>
      <c r="B190" s="110"/>
      <c r="C190" s="110"/>
      <c r="D190" s="110"/>
      <c r="E190" s="110"/>
      <c r="F190" s="110"/>
      <c r="G190" s="92" t="s">
        <v>175</v>
      </c>
      <c r="H190" s="93"/>
      <c r="I190" s="93"/>
      <c r="J190" s="93"/>
      <c r="K190" s="93"/>
      <c r="L190" s="93"/>
      <c r="M190" s="93"/>
      <c r="N190" s="93"/>
      <c r="O190" s="93"/>
      <c r="P190" s="94"/>
      <c r="Q190" s="116">
        <v>149285</v>
      </c>
      <c r="R190" s="116"/>
      <c r="S190" s="116"/>
      <c r="T190" s="116"/>
      <c r="U190" s="116"/>
      <c r="V190" s="116"/>
      <c r="W190" s="116"/>
      <c r="X190" s="116"/>
      <c r="Y190" s="116"/>
      <c r="Z190" s="116">
        <v>0</v>
      </c>
      <c r="AA190" s="116"/>
      <c r="AB190" s="116"/>
      <c r="AC190" s="116"/>
      <c r="AD190" s="116"/>
      <c r="AE190" s="116">
        <v>149285</v>
      </c>
      <c r="AF190" s="116"/>
      <c r="AG190" s="116"/>
      <c r="AH190" s="116"/>
      <c r="AI190" s="116"/>
      <c r="AJ190" s="116">
        <f>IF(ISNUMBER(Q190),Q190,0)-IF(ISNUMBER(Z190),Z190,0)</f>
        <v>149285</v>
      </c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>
        <f>IF(ISNUMBER(V190),V190,0)-IF(ISNUMBER(Z190),Z190,0)-IF(ISNUMBER(AE190),AE190,0)</f>
        <v>-149285</v>
      </c>
      <c r="AU190" s="116"/>
      <c r="AV190" s="116"/>
      <c r="AW190" s="116"/>
      <c r="AX190" s="116">
        <v>0</v>
      </c>
      <c r="AY190" s="116"/>
      <c r="AZ190" s="116"/>
      <c r="BA190" s="116"/>
      <c r="BB190" s="116"/>
      <c r="BC190" s="116">
        <v>149285</v>
      </c>
      <c r="BD190" s="116"/>
      <c r="BE190" s="116"/>
      <c r="BF190" s="116"/>
      <c r="BG190" s="116"/>
      <c r="BH190" s="116">
        <f>IF(ISNUMBER(AO190),AO190,0)-IF(ISNUMBER(AX190),AX190,0)</f>
        <v>0</v>
      </c>
      <c r="BI190" s="116"/>
      <c r="BJ190" s="116"/>
      <c r="BK190" s="116"/>
      <c r="BL190" s="116"/>
      <c r="CA190" s="99" t="s">
        <v>53</v>
      </c>
    </row>
    <row r="191" spans="1:79" s="6" customFormat="1" ht="12.75" customHeight="1" x14ac:dyDescent="0.2">
      <c r="A191" s="85"/>
      <c r="B191" s="85"/>
      <c r="C191" s="85"/>
      <c r="D191" s="85"/>
      <c r="E191" s="85"/>
      <c r="F191" s="85"/>
      <c r="G191" s="100" t="s">
        <v>147</v>
      </c>
      <c r="H191" s="101"/>
      <c r="I191" s="101"/>
      <c r="J191" s="101"/>
      <c r="K191" s="101"/>
      <c r="L191" s="101"/>
      <c r="M191" s="101"/>
      <c r="N191" s="101"/>
      <c r="O191" s="101"/>
      <c r="P191" s="102"/>
      <c r="Q191" s="115">
        <v>149285</v>
      </c>
      <c r="R191" s="115"/>
      <c r="S191" s="115"/>
      <c r="T191" s="115"/>
      <c r="U191" s="115"/>
      <c r="V191" s="115"/>
      <c r="W191" s="115"/>
      <c r="X191" s="115"/>
      <c r="Y191" s="115"/>
      <c r="Z191" s="115">
        <v>0</v>
      </c>
      <c r="AA191" s="115"/>
      <c r="AB191" s="115"/>
      <c r="AC191" s="115"/>
      <c r="AD191" s="115"/>
      <c r="AE191" s="115">
        <v>149285</v>
      </c>
      <c r="AF191" s="115"/>
      <c r="AG191" s="115"/>
      <c r="AH191" s="115"/>
      <c r="AI191" s="115"/>
      <c r="AJ191" s="115">
        <f>IF(ISNUMBER(Q191),Q191,0)-IF(ISNUMBER(Z191),Z191,0)</f>
        <v>149285</v>
      </c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>
        <f>IF(ISNUMBER(V191),V191,0)-IF(ISNUMBER(Z191),Z191,0)-IF(ISNUMBER(AE191),AE191,0)</f>
        <v>-149285</v>
      </c>
      <c r="AU191" s="115"/>
      <c r="AV191" s="115"/>
      <c r="AW191" s="115"/>
      <c r="AX191" s="115">
        <v>0</v>
      </c>
      <c r="AY191" s="115"/>
      <c r="AZ191" s="115"/>
      <c r="BA191" s="115"/>
      <c r="BB191" s="115"/>
      <c r="BC191" s="115">
        <v>149285</v>
      </c>
      <c r="BD191" s="115"/>
      <c r="BE191" s="115"/>
      <c r="BF191" s="115"/>
      <c r="BG191" s="115"/>
      <c r="BH191" s="115">
        <f>IF(ISNUMBER(AO191),AO191,0)-IF(ISNUMBER(AX191),AX191,0)</f>
        <v>0</v>
      </c>
      <c r="BI191" s="115"/>
      <c r="BJ191" s="115"/>
      <c r="BK191" s="115"/>
      <c r="BL191" s="115"/>
    </row>
    <row r="193" spans="1:79" ht="14.25" customHeight="1" x14ac:dyDescent="0.2">
      <c r="A193" s="29" t="s">
        <v>205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 customHeight="1" x14ac:dyDescent="0.2">
      <c r="A194" s="31" t="s">
        <v>198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</row>
    <row r="195" spans="1:79" ht="42.95" customHeight="1" x14ac:dyDescent="0.2">
      <c r="A195" s="74" t="s">
        <v>135</v>
      </c>
      <c r="B195" s="74"/>
      <c r="C195" s="74"/>
      <c r="D195" s="74"/>
      <c r="E195" s="74"/>
      <c r="F195" s="74"/>
      <c r="G195" s="27" t="s">
        <v>19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 t="s">
        <v>15</v>
      </c>
      <c r="U195" s="27"/>
      <c r="V195" s="27"/>
      <c r="W195" s="27"/>
      <c r="X195" s="27"/>
      <c r="Y195" s="27"/>
      <c r="Z195" s="27" t="s">
        <v>14</v>
      </c>
      <c r="AA195" s="27"/>
      <c r="AB195" s="27"/>
      <c r="AC195" s="27"/>
      <c r="AD195" s="27"/>
      <c r="AE195" s="27" t="s">
        <v>201</v>
      </c>
      <c r="AF195" s="27"/>
      <c r="AG195" s="27"/>
      <c r="AH195" s="27"/>
      <c r="AI195" s="27"/>
      <c r="AJ195" s="27"/>
      <c r="AK195" s="27" t="s">
        <v>206</v>
      </c>
      <c r="AL195" s="27"/>
      <c r="AM195" s="27"/>
      <c r="AN195" s="27"/>
      <c r="AO195" s="27"/>
      <c r="AP195" s="27"/>
      <c r="AQ195" s="27" t="s">
        <v>218</v>
      </c>
      <c r="AR195" s="27"/>
      <c r="AS195" s="27"/>
      <c r="AT195" s="27"/>
      <c r="AU195" s="27"/>
      <c r="AV195" s="27"/>
      <c r="AW195" s="27" t="s">
        <v>18</v>
      </c>
      <c r="AX195" s="27"/>
      <c r="AY195" s="27"/>
      <c r="AZ195" s="27"/>
      <c r="BA195" s="27"/>
      <c r="BB195" s="27"/>
      <c r="BC195" s="27"/>
      <c r="BD195" s="27"/>
      <c r="BE195" s="27" t="s">
        <v>156</v>
      </c>
      <c r="BF195" s="27"/>
      <c r="BG195" s="27"/>
      <c r="BH195" s="27"/>
      <c r="BI195" s="27"/>
      <c r="BJ195" s="27"/>
      <c r="BK195" s="27"/>
      <c r="BL195" s="27"/>
    </row>
    <row r="196" spans="1:79" ht="21.75" customHeight="1" x14ac:dyDescent="0.2">
      <c r="A196" s="74"/>
      <c r="B196" s="74"/>
      <c r="C196" s="74"/>
      <c r="D196" s="74"/>
      <c r="E196" s="74"/>
      <c r="F196" s="7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79" ht="15" customHeight="1" x14ac:dyDescent="0.2">
      <c r="A197" s="27">
        <v>1</v>
      </c>
      <c r="B197" s="27"/>
      <c r="C197" s="27"/>
      <c r="D197" s="27"/>
      <c r="E197" s="27"/>
      <c r="F197" s="27"/>
      <c r="G197" s="27">
        <v>2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>
        <v>3</v>
      </c>
      <c r="U197" s="27"/>
      <c r="V197" s="27"/>
      <c r="W197" s="27"/>
      <c r="X197" s="27"/>
      <c r="Y197" s="27"/>
      <c r="Z197" s="27">
        <v>4</v>
      </c>
      <c r="AA197" s="27"/>
      <c r="AB197" s="27"/>
      <c r="AC197" s="27"/>
      <c r="AD197" s="27"/>
      <c r="AE197" s="27">
        <v>5</v>
      </c>
      <c r="AF197" s="27"/>
      <c r="AG197" s="27"/>
      <c r="AH197" s="27"/>
      <c r="AI197" s="27"/>
      <c r="AJ197" s="27"/>
      <c r="AK197" s="27">
        <v>6</v>
      </c>
      <c r="AL197" s="27"/>
      <c r="AM197" s="27"/>
      <c r="AN197" s="27"/>
      <c r="AO197" s="27"/>
      <c r="AP197" s="27"/>
      <c r="AQ197" s="27">
        <v>7</v>
      </c>
      <c r="AR197" s="27"/>
      <c r="AS197" s="27"/>
      <c r="AT197" s="27"/>
      <c r="AU197" s="27"/>
      <c r="AV197" s="27"/>
      <c r="AW197" s="26">
        <v>8</v>
      </c>
      <c r="AX197" s="26"/>
      <c r="AY197" s="26"/>
      <c r="AZ197" s="26"/>
      <c r="BA197" s="26"/>
      <c r="BB197" s="26"/>
      <c r="BC197" s="26"/>
      <c r="BD197" s="26"/>
      <c r="BE197" s="26">
        <v>9</v>
      </c>
      <c r="BF197" s="26"/>
      <c r="BG197" s="26"/>
      <c r="BH197" s="26"/>
      <c r="BI197" s="26"/>
      <c r="BJ197" s="26"/>
      <c r="BK197" s="26"/>
      <c r="BL197" s="26"/>
    </row>
    <row r="198" spans="1:79" s="1" customFormat="1" ht="18.75" hidden="1" customHeight="1" x14ac:dyDescent="0.2">
      <c r="A198" s="26" t="s">
        <v>64</v>
      </c>
      <c r="B198" s="26"/>
      <c r="C198" s="26"/>
      <c r="D198" s="26"/>
      <c r="E198" s="26"/>
      <c r="F198" s="26"/>
      <c r="G198" s="61" t="s">
        <v>57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30" t="s">
        <v>80</v>
      </c>
      <c r="U198" s="30"/>
      <c r="V198" s="30"/>
      <c r="W198" s="30"/>
      <c r="X198" s="30"/>
      <c r="Y198" s="30"/>
      <c r="Z198" s="30" t="s">
        <v>81</v>
      </c>
      <c r="AA198" s="30"/>
      <c r="AB198" s="30"/>
      <c r="AC198" s="30"/>
      <c r="AD198" s="30"/>
      <c r="AE198" s="30" t="s">
        <v>82</v>
      </c>
      <c r="AF198" s="30"/>
      <c r="AG198" s="30"/>
      <c r="AH198" s="30"/>
      <c r="AI198" s="30"/>
      <c r="AJ198" s="30"/>
      <c r="AK198" s="30" t="s">
        <v>83</v>
      </c>
      <c r="AL198" s="30"/>
      <c r="AM198" s="30"/>
      <c r="AN198" s="30"/>
      <c r="AO198" s="30"/>
      <c r="AP198" s="30"/>
      <c r="AQ198" s="30" t="s">
        <v>84</v>
      </c>
      <c r="AR198" s="30"/>
      <c r="AS198" s="30"/>
      <c r="AT198" s="30"/>
      <c r="AU198" s="30"/>
      <c r="AV198" s="30"/>
      <c r="AW198" s="61" t="s">
        <v>87</v>
      </c>
      <c r="AX198" s="61"/>
      <c r="AY198" s="61"/>
      <c r="AZ198" s="61"/>
      <c r="BA198" s="61"/>
      <c r="BB198" s="61"/>
      <c r="BC198" s="61"/>
      <c r="BD198" s="61"/>
      <c r="BE198" s="61" t="s">
        <v>88</v>
      </c>
      <c r="BF198" s="61"/>
      <c r="BG198" s="61"/>
      <c r="BH198" s="61"/>
      <c r="BI198" s="61"/>
      <c r="BJ198" s="61"/>
      <c r="BK198" s="61"/>
      <c r="BL198" s="61"/>
      <c r="CA198" s="1" t="s">
        <v>54</v>
      </c>
    </row>
    <row r="199" spans="1:79" s="6" customFormat="1" ht="12.75" customHeight="1" x14ac:dyDescent="0.2">
      <c r="A199" s="85"/>
      <c r="B199" s="85"/>
      <c r="C199" s="85"/>
      <c r="D199" s="85"/>
      <c r="E199" s="85"/>
      <c r="F199" s="85"/>
      <c r="G199" s="117" t="s">
        <v>147</v>
      </c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/>
      <c r="BJ199" s="117"/>
      <c r="BK199" s="117"/>
      <c r="BL199" s="117"/>
      <c r="CA199" s="6" t="s">
        <v>55</v>
      </c>
    </row>
    <row r="201" spans="1:79" ht="14.25" customHeight="1" x14ac:dyDescent="0.2">
      <c r="A201" s="29" t="s">
        <v>219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</row>
    <row r="202" spans="1:79" ht="15" customHeight="1" x14ac:dyDescent="0.2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</row>
    <row r="203" spans="1:79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5" spans="1:79" ht="14.25" x14ac:dyDescent="0.2">
      <c r="A205" s="29" t="s">
        <v>234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4.25" x14ac:dyDescent="0.2">
      <c r="A206" s="29" t="s">
        <v>207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 x14ac:dyDescent="0.2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</row>
    <row r="208" spans="1:79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11" spans="1:58" ht="18.95" customHeight="1" x14ac:dyDescent="0.2">
      <c r="A211" s="132" t="s">
        <v>192</v>
      </c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22"/>
      <c r="AC211" s="22"/>
      <c r="AD211" s="22"/>
      <c r="AE211" s="22"/>
      <c r="AF211" s="22"/>
      <c r="AG211" s="22"/>
      <c r="AH211" s="42"/>
      <c r="AI211" s="42"/>
      <c r="AJ211" s="42"/>
      <c r="AK211" s="42"/>
      <c r="AL211" s="42"/>
      <c r="AM211" s="42"/>
      <c r="AN211" s="42"/>
      <c r="AO211" s="42"/>
      <c r="AP211" s="42"/>
      <c r="AQ211" s="22"/>
      <c r="AR211" s="22"/>
      <c r="AS211" s="22"/>
      <c r="AT211" s="22"/>
      <c r="AU211" s="133" t="s">
        <v>194</v>
      </c>
      <c r="AV211" s="131"/>
      <c r="AW211" s="131"/>
      <c r="AX211" s="131"/>
      <c r="AY211" s="131"/>
      <c r="AZ211" s="131"/>
      <c r="BA211" s="131"/>
      <c r="BB211" s="131"/>
      <c r="BC211" s="131"/>
      <c r="BD211" s="131"/>
      <c r="BE211" s="131"/>
      <c r="BF211" s="131"/>
    </row>
    <row r="212" spans="1:58" ht="12.75" customHeight="1" x14ac:dyDescent="0.2">
      <c r="AB212" s="23"/>
      <c r="AC212" s="23"/>
      <c r="AD212" s="23"/>
      <c r="AE212" s="23"/>
      <c r="AF212" s="23"/>
      <c r="AG212" s="23"/>
      <c r="AH212" s="28" t="s">
        <v>1</v>
      </c>
      <c r="AI212" s="28"/>
      <c r="AJ212" s="28"/>
      <c r="AK212" s="28"/>
      <c r="AL212" s="28"/>
      <c r="AM212" s="28"/>
      <c r="AN212" s="28"/>
      <c r="AO212" s="28"/>
      <c r="AP212" s="28"/>
      <c r="AQ212" s="23"/>
      <c r="AR212" s="23"/>
      <c r="AS212" s="23"/>
      <c r="AT212" s="23"/>
      <c r="AU212" s="28" t="s">
        <v>160</v>
      </c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</row>
    <row r="213" spans="1:58" ht="15" x14ac:dyDescent="0.2">
      <c r="AB213" s="23"/>
      <c r="AC213" s="23"/>
      <c r="AD213" s="23"/>
      <c r="AE213" s="23"/>
      <c r="AF213" s="23"/>
      <c r="AG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3"/>
      <c r="AR213" s="23"/>
      <c r="AS213" s="23"/>
      <c r="AT213" s="23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</row>
    <row r="214" spans="1:58" ht="18" customHeight="1" x14ac:dyDescent="0.2">
      <c r="A214" s="132" t="s">
        <v>193</v>
      </c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23"/>
      <c r="AC214" s="23"/>
      <c r="AD214" s="23"/>
      <c r="AE214" s="23"/>
      <c r="AF214" s="23"/>
      <c r="AG214" s="23"/>
      <c r="AH214" s="43"/>
      <c r="AI214" s="43"/>
      <c r="AJ214" s="43"/>
      <c r="AK214" s="43"/>
      <c r="AL214" s="43"/>
      <c r="AM214" s="43"/>
      <c r="AN214" s="43"/>
      <c r="AO214" s="43"/>
      <c r="AP214" s="43"/>
      <c r="AQ214" s="23"/>
      <c r="AR214" s="23"/>
      <c r="AS214" s="23"/>
      <c r="AT214" s="23"/>
      <c r="AU214" s="134" t="s">
        <v>195</v>
      </c>
      <c r="AV214" s="131"/>
      <c r="AW214" s="131"/>
      <c r="AX214" s="131"/>
      <c r="AY214" s="131"/>
      <c r="AZ214" s="131"/>
      <c r="BA214" s="131"/>
      <c r="BB214" s="131"/>
      <c r="BC214" s="131"/>
      <c r="BD214" s="131"/>
      <c r="BE214" s="131"/>
      <c r="BF214" s="131"/>
    </row>
    <row r="215" spans="1:58" ht="12" customHeight="1" x14ac:dyDescent="0.2">
      <c r="AB215" s="23"/>
      <c r="AC215" s="23"/>
      <c r="AD215" s="23"/>
      <c r="AE215" s="23"/>
      <c r="AF215" s="23"/>
      <c r="AG215" s="23"/>
      <c r="AH215" s="28" t="s">
        <v>1</v>
      </c>
      <c r="AI215" s="28"/>
      <c r="AJ215" s="28"/>
      <c r="AK215" s="28"/>
      <c r="AL215" s="28"/>
      <c r="AM215" s="28"/>
      <c r="AN215" s="28"/>
      <c r="AO215" s="28"/>
      <c r="AP215" s="28"/>
      <c r="AQ215" s="23"/>
      <c r="AR215" s="23"/>
      <c r="AS215" s="23"/>
      <c r="AT215" s="23"/>
      <c r="AU215" s="28" t="s">
        <v>160</v>
      </c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</row>
  </sheetData>
  <mergeCells count="1204"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BG167:BJ167"/>
    <mergeCell ref="BK167:BO167"/>
    <mergeCell ref="BP167:BS167"/>
    <mergeCell ref="AF167:AI167"/>
    <mergeCell ref="AJ167:AN167"/>
    <mergeCell ref="AO167:AR167"/>
    <mergeCell ref="AS167:AW167"/>
    <mergeCell ref="AX167:BA167"/>
    <mergeCell ref="BB167:BF167"/>
    <mergeCell ref="AX139:AZ139"/>
    <mergeCell ref="BA139:BC139"/>
    <mergeCell ref="BD139:BF139"/>
    <mergeCell ref="BG139:BI139"/>
    <mergeCell ref="BJ139:BL139"/>
    <mergeCell ref="A139:C139"/>
    <mergeCell ref="D139:V139"/>
    <mergeCell ref="W139:Y139"/>
    <mergeCell ref="Z139:AB139"/>
    <mergeCell ref="AC139:AE139"/>
    <mergeCell ref="AF139:AH139"/>
    <mergeCell ref="AI139:AK139"/>
    <mergeCell ref="A129:T129"/>
    <mergeCell ref="U129:Y129"/>
    <mergeCell ref="Z129:AD129"/>
    <mergeCell ref="AE129:AI129"/>
    <mergeCell ref="AJ129:AN129"/>
    <mergeCell ref="AO129:AS129"/>
    <mergeCell ref="AT129:AX129"/>
    <mergeCell ref="AY129:BC129"/>
    <mergeCell ref="BD129:BH12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BD101:BH101"/>
    <mergeCell ref="A102:C102"/>
    <mergeCell ref="D102:T102"/>
    <mergeCell ref="U102:Y102"/>
    <mergeCell ref="Z102:AD102"/>
    <mergeCell ref="AE102:AI102"/>
    <mergeCell ref="AJ102:AN102"/>
    <mergeCell ref="AO102:AS102"/>
    <mergeCell ref="AT102:AX102"/>
    <mergeCell ref="AY102:BC102"/>
    <mergeCell ref="BD100:BH100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A100:C100"/>
    <mergeCell ref="D100:T100"/>
    <mergeCell ref="U100:Y100"/>
    <mergeCell ref="Z100:AD100"/>
    <mergeCell ref="AE100:AI100"/>
    <mergeCell ref="BU91:BY91"/>
    <mergeCell ref="AS91:AW91"/>
    <mergeCell ref="AX91:BA91"/>
    <mergeCell ref="BB91:BF91"/>
    <mergeCell ref="BG91:BK91"/>
    <mergeCell ref="BL91:BP91"/>
    <mergeCell ref="BQ91:BT91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14:AA214"/>
    <mergeCell ref="AH214:AP214"/>
    <mergeCell ref="AU214:BF214"/>
    <mergeCell ref="AH215:AP215"/>
    <mergeCell ref="AU215:BF215"/>
    <mergeCell ref="A31:D31"/>
    <mergeCell ref="E31:T31"/>
    <mergeCell ref="U31:Y31"/>
    <mergeCell ref="Z31:AD31"/>
    <mergeCell ref="AE31:AH31"/>
    <mergeCell ref="A207:BL207"/>
    <mergeCell ref="A211:AA211"/>
    <mergeCell ref="AH211:AP211"/>
    <mergeCell ref="AU211:BF211"/>
    <mergeCell ref="AH212:AP212"/>
    <mergeCell ref="AU212:BF212"/>
    <mergeCell ref="AW199:BD199"/>
    <mergeCell ref="BE199:BL199"/>
    <mergeCell ref="A201:BL201"/>
    <mergeCell ref="A202:BL202"/>
    <mergeCell ref="A205:BL205"/>
    <mergeCell ref="A206:BL206"/>
    <mergeCell ref="AQ198:AV198"/>
    <mergeCell ref="AW198:BD198"/>
    <mergeCell ref="BE198:BL198"/>
    <mergeCell ref="A199:F199"/>
    <mergeCell ref="G199:S199"/>
    <mergeCell ref="T199:Y199"/>
    <mergeCell ref="Z199:AD199"/>
    <mergeCell ref="AE199:AJ199"/>
    <mergeCell ref="AK199:AP199"/>
    <mergeCell ref="AQ199:AV199"/>
    <mergeCell ref="A198:F198"/>
    <mergeCell ref="G198:S198"/>
    <mergeCell ref="T198:Y198"/>
    <mergeCell ref="Z198:AD198"/>
    <mergeCell ref="AE198:AJ198"/>
    <mergeCell ref="AK198:AP198"/>
    <mergeCell ref="BE195:BL196"/>
    <mergeCell ref="A197:F197"/>
    <mergeCell ref="G197:S197"/>
    <mergeCell ref="T197:Y197"/>
    <mergeCell ref="Z197:AD197"/>
    <mergeCell ref="AE197:AJ197"/>
    <mergeCell ref="AK197:AP197"/>
    <mergeCell ref="AQ197:AV197"/>
    <mergeCell ref="AW197:BD197"/>
    <mergeCell ref="BE197:BL197"/>
    <mergeCell ref="A193:BL193"/>
    <mergeCell ref="A194:BL194"/>
    <mergeCell ref="A195:F196"/>
    <mergeCell ref="G195:S196"/>
    <mergeCell ref="T195:Y196"/>
    <mergeCell ref="Z195:AD196"/>
    <mergeCell ref="AE195:AJ196"/>
    <mergeCell ref="AK195:AP196"/>
    <mergeCell ref="AQ195:AV196"/>
    <mergeCell ref="AW195:BD196"/>
    <mergeCell ref="AJ190:AN190"/>
    <mergeCell ref="AO190:AS190"/>
    <mergeCell ref="AT190:AW190"/>
    <mergeCell ref="AX190:BB190"/>
    <mergeCell ref="BC190:BG190"/>
    <mergeCell ref="BH190:BL190"/>
    <mergeCell ref="A190:F190"/>
    <mergeCell ref="G190:P190"/>
    <mergeCell ref="Q190:U190"/>
    <mergeCell ref="V190:Y190"/>
    <mergeCell ref="Z190:AD190"/>
    <mergeCell ref="AE190:AI190"/>
    <mergeCell ref="AJ189:AN189"/>
    <mergeCell ref="AO189:AS189"/>
    <mergeCell ref="AT189:AW189"/>
    <mergeCell ref="AX189:BB189"/>
    <mergeCell ref="BC189:BG189"/>
    <mergeCell ref="BH189:BL189"/>
    <mergeCell ref="A189:F189"/>
    <mergeCell ref="G189:P189"/>
    <mergeCell ref="Q189:U189"/>
    <mergeCell ref="V189:Y189"/>
    <mergeCell ref="Z189:AD189"/>
    <mergeCell ref="AE189:AI189"/>
    <mergeCell ref="AJ188:AN188"/>
    <mergeCell ref="AO188:AS188"/>
    <mergeCell ref="AT188:AW188"/>
    <mergeCell ref="AX188:BB188"/>
    <mergeCell ref="BC188:BG188"/>
    <mergeCell ref="BH188:BL188"/>
    <mergeCell ref="A188:F188"/>
    <mergeCell ref="G188:P188"/>
    <mergeCell ref="Q188:U188"/>
    <mergeCell ref="V188:Y188"/>
    <mergeCell ref="Z188:AD188"/>
    <mergeCell ref="AE188:AI188"/>
    <mergeCell ref="AT186:AW187"/>
    <mergeCell ref="AX186:BG186"/>
    <mergeCell ref="BH186:BL187"/>
    <mergeCell ref="Z187:AD187"/>
    <mergeCell ref="AE187:AI187"/>
    <mergeCell ref="AX187:BB187"/>
    <mergeCell ref="BC187:BG187"/>
    <mergeCell ref="A184:BL184"/>
    <mergeCell ref="A185:F187"/>
    <mergeCell ref="G185:P187"/>
    <mergeCell ref="Q185:AN185"/>
    <mergeCell ref="AO185:BL185"/>
    <mergeCell ref="Q186:U187"/>
    <mergeCell ref="V186:Y187"/>
    <mergeCell ref="Z186:AI186"/>
    <mergeCell ref="AJ186:AN187"/>
    <mergeCell ref="AO186:AS187"/>
    <mergeCell ref="AK181:AP181"/>
    <mergeCell ref="AQ181:AV181"/>
    <mergeCell ref="AW181:BA181"/>
    <mergeCell ref="BB181:BF181"/>
    <mergeCell ref="BG181:BL181"/>
    <mergeCell ref="A183:BL183"/>
    <mergeCell ref="AK180:AP180"/>
    <mergeCell ref="AQ180:AV180"/>
    <mergeCell ref="AW180:BA180"/>
    <mergeCell ref="BB180:BF180"/>
    <mergeCell ref="BG180:BL180"/>
    <mergeCell ref="A181:F181"/>
    <mergeCell ref="G181:S181"/>
    <mergeCell ref="T181:Y181"/>
    <mergeCell ref="Z181:AD181"/>
    <mergeCell ref="AE181:AJ181"/>
    <mergeCell ref="AK179:AP179"/>
    <mergeCell ref="AQ179:AV179"/>
    <mergeCell ref="AW179:BA179"/>
    <mergeCell ref="BB179:BF179"/>
    <mergeCell ref="BG179:BL179"/>
    <mergeCell ref="A180:F180"/>
    <mergeCell ref="G180:S180"/>
    <mergeCell ref="T180:Y180"/>
    <mergeCell ref="Z180:AD180"/>
    <mergeCell ref="AE180:AJ180"/>
    <mergeCell ref="AQ177:AV178"/>
    <mergeCell ref="AW177:BF177"/>
    <mergeCell ref="BG177:BL178"/>
    <mergeCell ref="AW178:BA178"/>
    <mergeCell ref="BB178:BF178"/>
    <mergeCell ref="A179:F179"/>
    <mergeCell ref="G179:S179"/>
    <mergeCell ref="T179:Y179"/>
    <mergeCell ref="Z179:AD179"/>
    <mergeCell ref="AE179:AJ179"/>
    <mergeCell ref="A177:F178"/>
    <mergeCell ref="G177:S178"/>
    <mergeCell ref="T177:Y178"/>
    <mergeCell ref="Z177:AD178"/>
    <mergeCell ref="AE177:AJ178"/>
    <mergeCell ref="AK177:AP178"/>
    <mergeCell ref="BP166:BS166"/>
    <mergeCell ref="A170:BL170"/>
    <mergeCell ref="A171:BL171"/>
    <mergeCell ref="A174:BL174"/>
    <mergeCell ref="A175:BL175"/>
    <mergeCell ref="A176:BL176"/>
    <mergeCell ref="A167:M167"/>
    <mergeCell ref="N167:U167"/>
    <mergeCell ref="V167:Z167"/>
    <mergeCell ref="AA167:AE167"/>
    <mergeCell ref="AO166:AR166"/>
    <mergeCell ref="AS166:AW166"/>
    <mergeCell ref="AX166:BA166"/>
    <mergeCell ref="BB166:BF166"/>
    <mergeCell ref="BG166:BJ166"/>
    <mergeCell ref="BK166:BO166"/>
    <mergeCell ref="BB165:BF165"/>
    <mergeCell ref="BG165:BJ165"/>
    <mergeCell ref="BK165:BO165"/>
    <mergeCell ref="BP165:BS165"/>
    <mergeCell ref="A166:M166"/>
    <mergeCell ref="N166:U166"/>
    <mergeCell ref="V166:Z166"/>
    <mergeCell ref="AA166:AE166"/>
    <mergeCell ref="AF166:AI166"/>
    <mergeCell ref="AJ166:AN166"/>
    <mergeCell ref="BP164:BS164"/>
    <mergeCell ref="A165:M165"/>
    <mergeCell ref="N165:U165"/>
    <mergeCell ref="V165:Z165"/>
    <mergeCell ref="AA165:AE165"/>
    <mergeCell ref="AF165:AI165"/>
    <mergeCell ref="AJ165:AN165"/>
    <mergeCell ref="AO165:AR165"/>
    <mergeCell ref="AS165:AW165"/>
    <mergeCell ref="AX165:BA165"/>
    <mergeCell ref="AO164:AR164"/>
    <mergeCell ref="AS164:AW164"/>
    <mergeCell ref="AX164:BA164"/>
    <mergeCell ref="BB164:BF164"/>
    <mergeCell ref="BG164:BJ164"/>
    <mergeCell ref="BK164:BO164"/>
    <mergeCell ref="BB163:BF163"/>
    <mergeCell ref="BG163:BJ163"/>
    <mergeCell ref="BK163:BO163"/>
    <mergeCell ref="BP163:BS163"/>
    <mergeCell ref="A164:M164"/>
    <mergeCell ref="N164:U164"/>
    <mergeCell ref="V164:Z164"/>
    <mergeCell ref="AA164:AE164"/>
    <mergeCell ref="AF164:AI164"/>
    <mergeCell ref="AJ164:AN164"/>
    <mergeCell ref="AA163:AE163"/>
    <mergeCell ref="AF163:AI163"/>
    <mergeCell ref="AJ163:AN163"/>
    <mergeCell ref="AO163:AR163"/>
    <mergeCell ref="AS163:AW163"/>
    <mergeCell ref="AX163:BA163"/>
    <mergeCell ref="A160:BL160"/>
    <mergeCell ref="A161:BM161"/>
    <mergeCell ref="A162:M163"/>
    <mergeCell ref="N162:U163"/>
    <mergeCell ref="V162:Z163"/>
    <mergeCell ref="AA162:AI162"/>
    <mergeCell ref="AJ162:AR162"/>
    <mergeCell ref="AS162:BA162"/>
    <mergeCell ref="BB162:BJ162"/>
    <mergeCell ref="BK162:BS162"/>
    <mergeCell ref="AZ156:BD156"/>
    <mergeCell ref="A157:F157"/>
    <mergeCell ref="G157:S157"/>
    <mergeCell ref="T157:Z157"/>
    <mergeCell ref="AA157:AE157"/>
    <mergeCell ref="AF157:AJ157"/>
    <mergeCell ref="AK157:AO157"/>
    <mergeCell ref="AP157:AT157"/>
    <mergeCell ref="AU157:AY157"/>
    <mergeCell ref="AZ157:BD157"/>
    <mergeCell ref="AU155:AY155"/>
    <mergeCell ref="AZ155:BD155"/>
    <mergeCell ref="A156:F156"/>
    <mergeCell ref="G156:S156"/>
    <mergeCell ref="T156:Z156"/>
    <mergeCell ref="AA156:AE156"/>
    <mergeCell ref="AF156:AJ156"/>
    <mergeCell ref="AK156:AO156"/>
    <mergeCell ref="AP156:AT156"/>
    <mergeCell ref="AU156:AY156"/>
    <mergeCell ref="AP154:AT154"/>
    <mergeCell ref="AU154:AY154"/>
    <mergeCell ref="AZ154:BD154"/>
    <mergeCell ref="A155:F155"/>
    <mergeCell ref="G155:S155"/>
    <mergeCell ref="T155:Z155"/>
    <mergeCell ref="AA155:AE155"/>
    <mergeCell ref="AF155:AJ155"/>
    <mergeCell ref="AK155:AO155"/>
    <mergeCell ref="AP155:AT155"/>
    <mergeCell ref="A151:BL151"/>
    <mergeCell ref="A152:BD152"/>
    <mergeCell ref="A153:F154"/>
    <mergeCell ref="G153:S154"/>
    <mergeCell ref="T153:Z154"/>
    <mergeCell ref="AA153:AO153"/>
    <mergeCell ref="AP153:BD153"/>
    <mergeCell ref="AA154:AE154"/>
    <mergeCell ref="AF154:AJ154"/>
    <mergeCell ref="AK154:AO154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8:F148"/>
    <mergeCell ref="G148:S148"/>
    <mergeCell ref="T148:Z148"/>
    <mergeCell ref="AA148:AE148"/>
    <mergeCell ref="AF148:AJ148"/>
    <mergeCell ref="AK148:AO148"/>
    <mergeCell ref="AP147:AT147"/>
    <mergeCell ref="AU147:AY147"/>
    <mergeCell ref="AZ147:BD147"/>
    <mergeCell ref="BE147:BI147"/>
    <mergeCell ref="BJ147:BN147"/>
    <mergeCell ref="BO147:BS147"/>
    <mergeCell ref="A147:F147"/>
    <mergeCell ref="G147:S147"/>
    <mergeCell ref="T147:Z147"/>
    <mergeCell ref="AA147:AE147"/>
    <mergeCell ref="AF147:AJ147"/>
    <mergeCell ref="AK147:AO147"/>
    <mergeCell ref="AP146:AT146"/>
    <mergeCell ref="AU146:AY146"/>
    <mergeCell ref="AZ146:BD146"/>
    <mergeCell ref="BE146:BI146"/>
    <mergeCell ref="BJ146:BN146"/>
    <mergeCell ref="BO146:BS146"/>
    <mergeCell ref="A144:BS144"/>
    <mergeCell ref="A145:F146"/>
    <mergeCell ref="G145:S146"/>
    <mergeCell ref="T145:Z146"/>
    <mergeCell ref="AA145:AO145"/>
    <mergeCell ref="AP145:BD145"/>
    <mergeCell ref="BE145:BS145"/>
    <mergeCell ref="AA146:AE146"/>
    <mergeCell ref="AF146:AJ146"/>
    <mergeCell ref="AK146:AO146"/>
    <mergeCell ref="BA138:BC138"/>
    <mergeCell ref="BD138:BF138"/>
    <mergeCell ref="BG138:BI138"/>
    <mergeCell ref="BJ138:BL138"/>
    <mergeCell ref="A142:BL142"/>
    <mergeCell ref="A143:BS143"/>
    <mergeCell ref="AL139:AN139"/>
    <mergeCell ref="AO139:AQ139"/>
    <mergeCell ref="AR139:AT139"/>
    <mergeCell ref="AU139:AW139"/>
    <mergeCell ref="AI138:AK138"/>
    <mergeCell ref="AL138:AN138"/>
    <mergeCell ref="AO138:AQ138"/>
    <mergeCell ref="AR138:AT138"/>
    <mergeCell ref="AU138:AW138"/>
    <mergeCell ref="AX138:AZ138"/>
    <mergeCell ref="BA137:BC137"/>
    <mergeCell ref="BD137:BF137"/>
    <mergeCell ref="BG137:BI137"/>
    <mergeCell ref="BJ137:BL137"/>
    <mergeCell ref="A138:C138"/>
    <mergeCell ref="D138:V138"/>
    <mergeCell ref="W138:Y138"/>
    <mergeCell ref="Z138:AB138"/>
    <mergeCell ref="AC138:AE138"/>
    <mergeCell ref="AF138:AH138"/>
    <mergeCell ref="AI137:AK137"/>
    <mergeCell ref="AL137:AN137"/>
    <mergeCell ref="AO137:AQ137"/>
    <mergeCell ref="AR137:AT137"/>
    <mergeCell ref="AU137:AW137"/>
    <mergeCell ref="AX137:AZ137"/>
    <mergeCell ref="BA136:BC136"/>
    <mergeCell ref="BD136:BF136"/>
    <mergeCell ref="BG136:BI136"/>
    <mergeCell ref="BJ136:BL136"/>
    <mergeCell ref="A137:C137"/>
    <mergeCell ref="D137:V137"/>
    <mergeCell ref="W137:Y137"/>
    <mergeCell ref="Z137:AB137"/>
    <mergeCell ref="AC137:AE137"/>
    <mergeCell ref="AF137:AH137"/>
    <mergeCell ref="AI136:AK136"/>
    <mergeCell ref="AL136:AN136"/>
    <mergeCell ref="AO136:AQ136"/>
    <mergeCell ref="AR136:AT136"/>
    <mergeCell ref="AU136:AW136"/>
    <mergeCell ref="AX136:AZ136"/>
    <mergeCell ref="A136:C136"/>
    <mergeCell ref="D136:V136"/>
    <mergeCell ref="W136:Y136"/>
    <mergeCell ref="Z136:AB136"/>
    <mergeCell ref="AC136:AE136"/>
    <mergeCell ref="AF136:AH136"/>
    <mergeCell ref="BJ134:BL135"/>
    <mergeCell ref="W135:Y135"/>
    <mergeCell ref="Z135:AB135"/>
    <mergeCell ref="AC135:AE135"/>
    <mergeCell ref="AF135:AH135"/>
    <mergeCell ref="AI135:AK135"/>
    <mergeCell ref="AL135:AN135"/>
    <mergeCell ref="AO135:AQ135"/>
    <mergeCell ref="AR135:AT135"/>
    <mergeCell ref="BG133:BL133"/>
    <mergeCell ref="W134:AB134"/>
    <mergeCell ref="AC134:AH134"/>
    <mergeCell ref="AI134:AN134"/>
    <mergeCell ref="AO134:AT134"/>
    <mergeCell ref="AU134:AW135"/>
    <mergeCell ref="AX134:AZ135"/>
    <mergeCell ref="BA134:BC135"/>
    <mergeCell ref="BD134:BF135"/>
    <mergeCell ref="BG134:BI135"/>
    <mergeCell ref="A133:C135"/>
    <mergeCell ref="D133:V135"/>
    <mergeCell ref="W133:AH133"/>
    <mergeCell ref="AI133:AT133"/>
    <mergeCell ref="AU133:AZ133"/>
    <mergeCell ref="BA133:BF133"/>
    <mergeCell ref="AT128:AX128"/>
    <mergeCell ref="AY128:BC128"/>
    <mergeCell ref="BD128:BH128"/>
    <mergeCell ref="BI128:BM128"/>
    <mergeCell ref="BN128:BR128"/>
    <mergeCell ref="A132:BL132"/>
    <mergeCell ref="BI129:BM129"/>
    <mergeCell ref="BN129:BR129"/>
    <mergeCell ref="A128:T128"/>
    <mergeCell ref="U128:Y128"/>
    <mergeCell ref="Z128:AD128"/>
    <mergeCell ref="AE128:AI128"/>
    <mergeCell ref="AJ128:AN128"/>
    <mergeCell ref="AO128:AS128"/>
    <mergeCell ref="AO127:AS127"/>
    <mergeCell ref="AT127:AX127"/>
    <mergeCell ref="AY127:BC127"/>
    <mergeCell ref="BD127:BH127"/>
    <mergeCell ref="BI127:BM127"/>
    <mergeCell ref="BN127:BR127"/>
    <mergeCell ref="AT126:AX126"/>
    <mergeCell ref="AY126:BC126"/>
    <mergeCell ref="BD126:BH126"/>
    <mergeCell ref="BI126:BM126"/>
    <mergeCell ref="BN126:BR126"/>
    <mergeCell ref="A127:T127"/>
    <mergeCell ref="U127:Y127"/>
    <mergeCell ref="Z127:AD127"/>
    <mergeCell ref="AE127:AI127"/>
    <mergeCell ref="AJ127:AN127"/>
    <mergeCell ref="A126:T126"/>
    <mergeCell ref="U126:Y126"/>
    <mergeCell ref="Z126:AD126"/>
    <mergeCell ref="AE126:AI126"/>
    <mergeCell ref="AJ126:AN126"/>
    <mergeCell ref="AO126:AS126"/>
    <mergeCell ref="AO125:AS125"/>
    <mergeCell ref="AT125:AX125"/>
    <mergeCell ref="AY125:BC125"/>
    <mergeCell ref="BD125:BH125"/>
    <mergeCell ref="BI125:BM125"/>
    <mergeCell ref="BN125:BR125"/>
    <mergeCell ref="A124:T125"/>
    <mergeCell ref="U124:AD124"/>
    <mergeCell ref="AE124:AN124"/>
    <mergeCell ref="AO124:AX124"/>
    <mergeCell ref="AY124:BH124"/>
    <mergeCell ref="BI124:BR124"/>
    <mergeCell ref="U125:Y125"/>
    <mergeCell ref="Z125:AD125"/>
    <mergeCell ref="AE125:AI125"/>
    <mergeCell ref="AJ125:AN125"/>
    <mergeCell ref="AP119:AT119"/>
    <mergeCell ref="AU119:AY119"/>
    <mergeCell ref="AZ119:BD119"/>
    <mergeCell ref="BE119:BI119"/>
    <mergeCell ref="A122:BL122"/>
    <mergeCell ref="A123:BR123"/>
    <mergeCell ref="BE120:BI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11:BX111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99:AS99"/>
    <mergeCell ref="AT99:AX99"/>
    <mergeCell ref="AY99:BC99"/>
    <mergeCell ref="BD99:BH99"/>
    <mergeCell ref="A105:BL105"/>
    <mergeCell ref="A106:BL106"/>
    <mergeCell ref="AJ100:AN100"/>
    <mergeCell ref="AO100:AS100"/>
    <mergeCell ref="AT100:AX100"/>
    <mergeCell ref="AY100:BC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BQ88:BT88"/>
    <mergeCell ref="BU88:BY88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38 A99">
    <cfRule type="cellIs" dxfId="14" priority="19" stopIfTrue="1" operator="equal">
      <formula>A87</formula>
    </cfRule>
  </conditionalFormatting>
  <conditionalFormatting sqref="A111:C111 A119:C119">
    <cfRule type="cellIs" dxfId="13" priority="20" stopIfTrue="1" operator="equal">
      <formula>A110</formula>
    </cfRule>
    <cfRule type="cellIs" dxfId="12" priority="21" stopIfTrue="1" operator="equal">
      <formula>0</formula>
    </cfRule>
  </conditionalFormatting>
  <conditionalFormatting sqref="A89">
    <cfRule type="cellIs" dxfId="11" priority="18" stopIfTrue="1" operator="equal">
      <formula>A88</formula>
    </cfRule>
  </conditionalFormatting>
  <conditionalFormatting sqref="A90">
    <cfRule type="cellIs" dxfId="10" priority="17" stopIfTrue="1" operator="equal">
      <formula>A89</formula>
    </cfRule>
  </conditionalFormatting>
  <conditionalFormatting sqref="A91">
    <cfRule type="cellIs" dxfId="9" priority="16" stopIfTrue="1" operator="equal">
      <formula>A90</formula>
    </cfRule>
  </conditionalFormatting>
  <conditionalFormatting sqref="A103">
    <cfRule type="cellIs" dxfId="8" priority="23" stopIfTrue="1" operator="equal">
      <formula>A99</formula>
    </cfRule>
  </conditionalFormatting>
  <conditionalFormatting sqref="A100">
    <cfRule type="cellIs" dxfId="7" priority="14" stopIfTrue="1" operator="equal">
      <formula>A99</formula>
    </cfRule>
  </conditionalFormatting>
  <conditionalFormatting sqref="A101">
    <cfRule type="cellIs" dxfId="6" priority="13" stopIfTrue="1" operator="equal">
      <formula>A100</formula>
    </cfRule>
  </conditionalFormatting>
  <conditionalFormatting sqref="A102">
    <cfRule type="cellIs" dxfId="5" priority="12" stopIfTrue="1" operator="equal">
      <formula>A101</formula>
    </cfRule>
  </conditionalFormatting>
  <conditionalFormatting sqref="A139">
    <cfRule type="cellIs" dxfId="4" priority="2" stopIfTrue="1" operator="equal">
      <formula>A138</formula>
    </cfRule>
  </conditionalFormatting>
  <conditionalFormatting sqref="A112:C112">
    <cfRule type="cellIs" dxfId="3" priority="9" stopIfTrue="1" operator="equal">
      <formula>A111</formula>
    </cfRule>
    <cfRule type="cellIs" dxfId="2" priority="10" stopIfTrue="1" operator="equal">
      <formula>0</formula>
    </cfRule>
  </conditionalFormatting>
  <conditionalFormatting sqref="A120:C120">
    <cfRule type="cellIs" dxfId="1" priority="5" stopIfTrue="1" operator="equal">
      <formula>A119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КПК1517350</vt:lpstr>
      <vt:lpstr>'Додаток2 КПК1517350'!Область_печати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2023-03-07T13:28:40Z</dcterms:modified>
</cp:coreProperties>
</file>