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19440" windowHeight="14385" tabRatio="522"/>
  </bookViews>
  <sheets>
    <sheet name="Додаток2 КПК1510160" sheetId="6" r:id="rId1"/>
  </sheets>
  <definedNames>
    <definedName name="_xlnm.Print_Area" localSheetId="0">'Додаток2 КПК1510160'!$A$1:$BY$250</definedName>
  </definedNames>
  <calcPr calcId="145621"/>
</workbook>
</file>

<file path=xl/calcChain.xml><?xml version="1.0" encoding="utf-8"?>
<calcChain xmlns="http://schemas.openxmlformats.org/spreadsheetml/2006/main">
  <c r="BH227" i="6" l="1"/>
  <c r="AT227" i="6"/>
  <c r="AJ227" i="6"/>
  <c r="BG218" i="6"/>
  <c r="AQ218" i="6"/>
  <c r="AZ195" i="6"/>
  <c r="AK195" i="6"/>
  <c r="BO187" i="6"/>
  <c r="AZ187" i="6"/>
  <c r="AK187" i="6"/>
  <c r="BD118" i="6"/>
  <c r="AJ118" i="6"/>
  <c r="BD117" i="6"/>
  <c r="AJ117" i="6"/>
  <c r="BD116" i="6"/>
  <c r="AJ116" i="6"/>
  <c r="BU108" i="6"/>
  <c r="BB108" i="6"/>
  <c r="AI108" i="6"/>
  <c r="BU107" i="6"/>
  <c r="BB107" i="6"/>
  <c r="AI107" i="6"/>
  <c r="BU106" i="6"/>
  <c r="BB106" i="6"/>
  <c r="AI106" i="6"/>
  <c r="BG96" i="6"/>
  <c r="AM96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U69" i="6"/>
  <c r="BB69" i="6"/>
  <c r="AI69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<sst xmlns="http://schemas.openxmlformats.org/spreadsheetml/2006/main" count="711" uniqueCount="268">
  <si>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</si>
  <si>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</si>
  <si>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</si>
  <si>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</si>
  <si>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</si>
  <si>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</si>
  <si>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</si>
  <si>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</si>
  <si>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</si>
  <si>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</si>
  <si>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</si>
  <si>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</si>
  <si>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</si>
  <si>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</si>
  <si>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</si>
  <si>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</si>
  <si>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</si>
  <si>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</si>
  <si>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</si>
  <si>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</si>
  <si>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</si>
  <si>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</si>
  <si>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</si>
  <si>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</si>
  <si>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</si>
  <si>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</si>
  <si>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</si>
  <si>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</si>
  <si>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</si>
  <si>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</si>
  <si>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</si>
  <si>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</si>
  <si>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</si>
  <si>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</si>
  <si>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</si>
  <si>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</si>
  <si>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</si>
  <si>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</si>
  <si>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</si>
  <si>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</si>
  <si>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</si>
  <si>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</si>
  <si>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</si>
  <si>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</si>
  <si>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</si>
  <si>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</si>
  <si>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</si>
  <si>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</si>
  <si>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</si>
  <si>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</si>
  <si>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</si>
  <si>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</si>
  <si>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</si>
  <si>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</si>
  <si>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</si>
  <si>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</si>
  <si>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</si>
  <si>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</si>
  <si>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</si>
  <si>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</si>
  <si>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</si>
  <si>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</si>
  <si>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</si>
  <si>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</si>
  <si>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</si>
  <si>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</si>
  <si>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</si>
  <si>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</si>
  <si>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</si>
  <si>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</si>
  <si>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</si>
  <si>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</si>
  <si>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</si>
  <si>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</si>
  <si>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</si>
  <si>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</si>
  <si>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</si>
  <si>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</si>
  <si>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</si>
  <si>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</si>
  <si>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</si>
  <si>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</si>
  <si>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</si>
  <si>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</si>
  <si>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</si>
  <si>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</si>
  <si>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</si>
  <si>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</si>
  <si>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</si>
  <si>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</si>
  <si>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</si>
  <si>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</si>
  <si>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</si>
  <si>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</si>
  <si>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</si>
  <si>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</si>
  <si>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</si>
  <si>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</si>
  <si>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</si>
  <si>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</si>
  <si>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</si>
  <si>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</si>
  <si>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</si>
  <si>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</si>
  <si>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</si>
  <si>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</si>
  <si>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</si>
  <si>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</si>
  <si>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</si>
  <si>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</si>
  <si>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</si>
  <si>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</si>
  <si>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</si>
  <si>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</si>
  <si>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</si>
  <si>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</si>
  <si>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</si>
  <si>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</si>
  <si>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</si>
  <si>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</si>
  <si>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</si>
  <si>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</si>
  <si>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</si>
  <si>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</si>
  <si>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</si>
  <si>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</si>
  <si>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</si>
  <si>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</si>
  <si>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</si>
  <si>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</si>
  <si>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</si>
  <si>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</si>
  <si>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</si>
  <si>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</si>
  <si>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</si>
  <si>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</si>
  <si>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</si>
  <si>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</si>
  <si>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</si>
  <si>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</si>
  <si>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</si>
  <si>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</si>
  <si>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</si>
  <si>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</si>
  <si>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</si>
  <si>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</si>
  <si>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</si>
  <si>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</si>
  <si>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</si>
  <si>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</si>
  <si>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</si>
  <si>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</si>
  <si>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</si>
  <si>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</si>
  <si>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</si>
  <si>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</si>
  <si>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</si>
  <si>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</si>
  <si>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</si>
  <si>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</si>
  <si>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</si>
  <si>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</si>
  <si>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</si>
  <si>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</si>
  <si>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</si>
  <si>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</si>
  <si>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</si>
  <si>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</si>
  <si>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</si>
  <si>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</si>
  <si>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</si>
  <si>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</si>
  <si>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</si>
  <si>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</si>
  <si>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</si>
  <si>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</si>
  <si>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</si>
  <si>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</si>
  <si>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</si>
  <si>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</si>
  <si>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</si>
  <si>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</si>
  <si>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</si>
  <si>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Дослідження і розробки, окремі заходи розвитку по реалізації державних (регіональних) програм</t>
  </si>
  <si>
    <t>Інші поточні видатки</t>
  </si>
  <si>
    <t>Забезпечення виконання наданих законодавством повноважень в галузы будывництва, архытектури та мыстобудування  обёэктыв житлово-цивыльного та комунального призначення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</si>
  <si>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</si>
  <si>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</si>
  <si>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</si>
  <si>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</si>
  <si>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</si>
  <si>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</si>
  <si>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запланована кількість отриманих листів, звернень, заяв, скарг</t>
  </si>
  <si>
    <t>шт.</t>
  </si>
  <si>
    <t>журнал реєстрації</t>
  </si>
  <si>
    <t>запланована кількість прийнятих і підготовлених нормативно-правових актів</t>
  </si>
  <si>
    <t>ефективності</t>
  </si>
  <si>
    <t xml:space="preserve"> 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</si>
  <si>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</si>
  <si>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</si>
  <si>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розрахунок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</si>
  <si>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</si>
  <si>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</si>
  <si>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</si>
  <si>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</si>
  <si>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</si>
  <si>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</si>
  <si>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</si>
  <si>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</si>
  <si>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</si>
  <si>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060 - Інші працівники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</si>
  <si>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</si>
  <si>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</si>
  <si>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</si>
  <si>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виконання наданих законодавством повноважень в галузі будівництва,архітектури та містобудування ою'єктів житлово-цивільного та комунального призначення.</t>
  </si>
  <si>
    <t>Забезпечення виконання наданих законодавством повноважень; _x000D_
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</si>
  <si>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Конституція У країни,Бюджетний кодекс України,ПостановиКкабінету Міністрів України,Закони України "Про місцеве самоврядування в Україні", "Про службу в органах місцевого самоврядування",Наказ Міністерства фінансів України від 26.08.2014 № 836 "По деякі питання запровадження програмно-цільового методу складання та виконаня місцевих бюджетів" Закону України "Про Державний бюджет України на 2023 рік",Постанова КМУ від 09.03.2006 р. № 268 " Про упорядкування структури та умов оплати праці працівників апарату органів виконавчої влади, органів прокуратури,судів ,та іншіх органів" (із змінами та доповненнями), Наказ Міністра праці України від 02.10.1996 р. № 77 "Про умови оплати праці робітників,зайнятих обслуговуванням органів виконавчої влади,місцевого самоврядування та їх виконавчих органів, органів прокуратури,судів та іншіх органів" (із змінами),Про бюджет Лисичанської територіалької громади на 2023 рік выд 19.12.2022 № 458",Положення про Управління будівництва та архітектури Лисичанської міської військово-цивільної адміністрації Сєвєродонецького району Луганської області від11.08.2021 № 868</t>
  </si>
  <si>
    <t>Видитки із спеціального фонду не планувались</t>
  </si>
  <si>
    <t>(1)(5)</t>
  </si>
  <si>
    <t>Управління будівництва та архітектури Лисичанської міської військово-цивільної адміністрації Сєвєродонецького району Луганської області</t>
  </si>
  <si>
    <t>Керівник установи</t>
  </si>
  <si>
    <t>Керівник фінансової служби</t>
  </si>
  <si>
    <t>ЗЕМЛЯНА С. О.</t>
  </si>
  <si>
    <t>КРИВАЛЬ Л. С.</t>
  </si>
  <si>
    <t>04011609</t>
  </si>
  <si>
    <t>1251900000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</si>
  <si>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</si>
  <si>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</si>
  <si>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</si>
  <si>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</si>
  <si>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</si>
  <si>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</si>
  <si>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</si>
  <si>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</si>
  <si>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</si>
  <si>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</si>
  <si>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</si>
  <si>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</si>
  <si>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</si>
  <si>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</si>
  <si>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</si>
  <si>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</si>
  <si>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</si>
  <si>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</si>
  <si>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</si>
  <si>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</si>
  <si>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</si>
  <si>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</si>
  <si>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</si>
  <si>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</si>
  <si>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</si>
  <si>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</si>
  <si>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</si>
  <si>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</si>
  <si>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</si>
  <si>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</si>
  <si>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</si>
  <si>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</si>
  <si>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</si>
  <si>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</si>
  <si>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</si>
  <si>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</si>
  <si>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</si>
  <si>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(1)(5)(1)(0)(1)(6)(0)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</si>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</sst>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1"/>
  <sheetViews>
    <sheetView tabSelected="1" topLeftCell="R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219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267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263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266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214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4" t="s">
        <v>215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 x14ac:dyDescent="0.2">
      <c r="A21" s="124" t="s">
        <v>216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5368236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5368236</v>
      </c>
      <c r="AJ30" s="97"/>
      <c r="AK30" s="97"/>
      <c r="AL30" s="97"/>
      <c r="AM30" s="98"/>
      <c r="AN30" s="96">
        <v>7157455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7157455</v>
      </c>
      <c r="BC30" s="97"/>
      <c r="BD30" s="97"/>
      <c r="BE30" s="97"/>
      <c r="BF30" s="98"/>
      <c r="BG30" s="96">
        <v>1692015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1692015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5368236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5368236</v>
      </c>
      <c r="AJ31" s="105"/>
      <c r="AK31" s="105"/>
      <c r="AL31" s="105"/>
      <c r="AM31" s="106"/>
      <c r="AN31" s="104">
        <v>7157455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7157455</v>
      </c>
      <c r="BC31" s="105"/>
      <c r="BD31" s="105"/>
      <c r="BE31" s="105"/>
      <c r="BF31" s="106"/>
      <c r="BG31" s="104">
        <v>1692015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1692015</v>
      </c>
      <c r="BV31" s="105"/>
      <c r="BW31" s="105"/>
      <c r="BX31" s="105"/>
      <c r="BY31" s="106"/>
    </row>
    <row r="33" spans="1:79" ht="14.25" customHeight="1" x14ac:dyDescent="0.2">
      <c r="A33" s="79" t="s">
        <v>252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248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253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227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230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237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3886349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3886349</v>
      </c>
      <c r="AJ50" s="97"/>
      <c r="AK50" s="97"/>
      <c r="AL50" s="97"/>
      <c r="AM50" s="98"/>
      <c r="AN50" s="96">
        <v>4968134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4968134</v>
      </c>
      <c r="BC50" s="97"/>
      <c r="BD50" s="97"/>
      <c r="BE50" s="97"/>
      <c r="BF50" s="98"/>
      <c r="BG50" s="96">
        <v>1362491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1362491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863563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863563</v>
      </c>
      <c r="AJ51" s="97"/>
      <c r="AK51" s="97"/>
      <c r="AL51" s="97"/>
      <c r="AM51" s="98"/>
      <c r="AN51" s="96">
        <v>1092990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1092990</v>
      </c>
      <c r="BC51" s="97"/>
      <c r="BD51" s="97"/>
      <c r="BE51" s="97"/>
      <c r="BF51" s="98"/>
      <c r="BG51" s="96">
        <v>317874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317874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173943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173943</v>
      </c>
      <c r="AJ52" s="97"/>
      <c r="AK52" s="97"/>
      <c r="AL52" s="97"/>
      <c r="AM52" s="98"/>
      <c r="AN52" s="96">
        <v>163210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163210</v>
      </c>
      <c r="BC52" s="97"/>
      <c r="BD52" s="97"/>
      <c r="BE52" s="97"/>
      <c r="BF52" s="98"/>
      <c r="BG52" s="96">
        <v>4300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4300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135241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135241</v>
      </c>
      <c r="AJ53" s="97"/>
      <c r="AK53" s="97"/>
      <c r="AL53" s="97"/>
      <c r="AM53" s="98"/>
      <c r="AN53" s="96">
        <v>163846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163846</v>
      </c>
      <c r="BC53" s="97"/>
      <c r="BD53" s="97"/>
      <c r="BE53" s="97"/>
      <c r="BF53" s="98"/>
      <c r="BG53" s="96">
        <v>7350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7350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3600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3600</v>
      </c>
      <c r="BC54" s="97"/>
      <c r="BD54" s="97"/>
      <c r="BE54" s="97"/>
      <c r="BF54" s="98"/>
      <c r="BG54" s="96">
        <v>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0</v>
      </c>
      <c r="BV54" s="97"/>
      <c r="BW54" s="97"/>
      <c r="BX54" s="97"/>
      <c r="BY54" s="98"/>
    </row>
    <row r="55" spans="1:79" s="99" customFormat="1" ht="12.75" customHeight="1" x14ac:dyDescent="0.2">
      <c r="A55" s="89">
        <v>2271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128842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128842</v>
      </c>
      <c r="AJ55" s="97"/>
      <c r="AK55" s="97"/>
      <c r="AL55" s="97"/>
      <c r="AM55" s="98"/>
      <c r="AN55" s="96">
        <v>346507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346507</v>
      </c>
      <c r="BC55" s="97"/>
      <c r="BD55" s="97"/>
      <c r="BE55" s="97"/>
      <c r="BF55" s="98"/>
      <c r="BG55" s="96">
        <v>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0</v>
      </c>
      <c r="BV55" s="97"/>
      <c r="BW55" s="97"/>
      <c r="BX55" s="97"/>
      <c r="BY55" s="98"/>
    </row>
    <row r="56" spans="1:79" s="99" customFormat="1" ht="12.75" customHeight="1" x14ac:dyDescent="0.2">
      <c r="A56" s="89">
        <v>2272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13624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13624</v>
      </c>
      <c r="AJ56" s="97"/>
      <c r="AK56" s="97"/>
      <c r="AL56" s="97"/>
      <c r="AM56" s="98"/>
      <c r="AN56" s="96">
        <v>24622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24622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0</v>
      </c>
      <c r="BV56" s="97"/>
      <c r="BW56" s="97"/>
      <c r="BX56" s="97"/>
      <c r="BY56" s="98"/>
    </row>
    <row r="57" spans="1:79" s="99" customFormat="1" ht="12.75" customHeight="1" x14ac:dyDescent="0.2">
      <c r="A57" s="89">
        <v>2273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157946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157946</v>
      </c>
      <c r="AJ57" s="97"/>
      <c r="AK57" s="97"/>
      <c r="AL57" s="97"/>
      <c r="AM57" s="98"/>
      <c r="AN57" s="96">
        <v>384045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384045</v>
      </c>
      <c r="BC57" s="97"/>
      <c r="BD57" s="97"/>
      <c r="BE57" s="97"/>
      <c r="BF57" s="98"/>
      <c r="BG57" s="96">
        <v>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0</v>
      </c>
      <c r="BV57" s="97"/>
      <c r="BW57" s="97"/>
      <c r="BX57" s="97"/>
      <c r="BY57" s="98"/>
    </row>
    <row r="58" spans="1:79" s="99" customFormat="1" ht="25.5" customHeight="1" x14ac:dyDescent="0.2">
      <c r="A58" s="89">
        <v>2275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4783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4783</v>
      </c>
      <c r="AJ58" s="97"/>
      <c r="AK58" s="97"/>
      <c r="AL58" s="97"/>
      <c r="AM58" s="98"/>
      <c r="AN58" s="96">
        <v>8462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8462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0</v>
      </c>
      <c r="BV58" s="97"/>
      <c r="BW58" s="97"/>
      <c r="BX58" s="97"/>
      <c r="BY58" s="98"/>
    </row>
    <row r="59" spans="1:79" s="99" customFormat="1" ht="25.5" customHeight="1" x14ac:dyDescent="0.2">
      <c r="A59" s="89">
        <v>2281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3944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3944</v>
      </c>
      <c r="AJ59" s="97"/>
      <c r="AK59" s="97"/>
      <c r="AL59" s="97"/>
      <c r="AM59" s="98"/>
      <c r="AN59" s="96">
        <v>2034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2034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0</v>
      </c>
      <c r="BV59" s="97"/>
      <c r="BW59" s="97"/>
      <c r="BX59" s="97"/>
      <c r="BY59" s="98"/>
    </row>
    <row r="60" spans="1:79" s="99" customFormat="1" ht="12.75" customHeight="1" x14ac:dyDescent="0.2">
      <c r="A60" s="89">
        <v>2800</v>
      </c>
      <c r="B60" s="90"/>
      <c r="C60" s="90"/>
      <c r="D60" s="91"/>
      <c r="E60" s="92" t="s">
        <v>184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1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1</v>
      </c>
      <c r="AJ60" s="97"/>
      <c r="AK60" s="97"/>
      <c r="AL60" s="97"/>
      <c r="AM60" s="98"/>
      <c r="AN60" s="96">
        <v>5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5</v>
      </c>
      <c r="BC60" s="97"/>
      <c r="BD60" s="97"/>
      <c r="BE60" s="97"/>
      <c r="BF60" s="98"/>
      <c r="BG60" s="96">
        <v>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0</v>
      </c>
      <c r="BV60" s="97"/>
      <c r="BW60" s="97"/>
      <c r="BX60" s="97"/>
      <c r="BY60" s="98"/>
    </row>
    <row r="61" spans="1:79" s="6" customFormat="1" ht="12.75" customHeight="1" x14ac:dyDescent="0.2">
      <c r="A61" s="86"/>
      <c r="B61" s="87"/>
      <c r="C61" s="87"/>
      <c r="D61" s="88"/>
      <c r="E61" s="100" t="s">
        <v>147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2"/>
      <c r="U61" s="104">
        <v>5368236</v>
      </c>
      <c r="V61" s="105"/>
      <c r="W61" s="105"/>
      <c r="X61" s="105"/>
      <c r="Y61" s="106"/>
      <c r="Z61" s="104">
        <v>0</v>
      </c>
      <c r="AA61" s="105"/>
      <c r="AB61" s="105"/>
      <c r="AC61" s="105"/>
      <c r="AD61" s="106"/>
      <c r="AE61" s="104">
        <v>0</v>
      </c>
      <c r="AF61" s="105"/>
      <c r="AG61" s="105"/>
      <c r="AH61" s="106"/>
      <c r="AI61" s="104">
        <f>IF(ISNUMBER(U61),U61,0)+IF(ISNUMBER(Z61),Z61,0)</f>
        <v>5368236</v>
      </c>
      <c r="AJ61" s="105"/>
      <c r="AK61" s="105"/>
      <c r="AL61" s="105"/>
      <c r="AM61" s="106"/>
      <c r="AN61" s="104">
        <v>7157455</v>
      </c>
      <c r="AO61" s="105"/>
      <c r="AP61" s="105"/>
      <c r="AQ61" s="105"/>
      <c r="AR61" s="106"/>
      <c r="AS61" s="104">
        <v>0</v>
      </c>
      <c r="AT61" s="105"/>
      <c r="AU61" s="105"/>
      <c r="AV61" s="105"/>
      <c r="AW61" s="106"/>
      <c r="AX61" s="104">
        <v>0</v>
      </c>
      <c r="AY61" s="105"/>
      <c r="AZ61" s="105"/>
      <c r="BA61" s="106"/>
      <c r="BB61" s="104">
        <f>IF(ISNUMBER(AN61),AN61,0)+IF(ISNUMBER(AS61),AS61,0)</f>
        <v>7157455</v>
      </c>
      <c r="BC61" s="105"/>
      <c r="BD61" s="105"/>
      <c r="BE61" s="105"/>
      <c r="BF61" s="106"/>
      <c r="BG61" s="104">
        <v>1692015</v>
      </c>
      <c r="BH61" s="105"/>
      <c r="BI61" s="105"/>
      <c r="BJ61" s="105"/>
      <c r="BK61" s="106"/>
      <c r="BL61" s="104">
        <v>0</v>
      </c>
      <c r="BM61" s="105"/>
      <c r="BN61" s="105"/>
      <c r="BO61" s="105"/>
      <c r="BP61" s="106"/>
      <c r="BQ61" s="104">
        <v>0</v>
      </c>
      <c r="BR61" s="105"/>
      <c r="BS61" s="105"/>
      <c r="BT61" s="106"/>
      <c r="BU61" s="104">
        <f>IF(ISNUMBER(BG61),BG61,0)+IF(ISNUMBER(BL61),BL61,0)</f>
        <v>1692015</v>
      </c>
      <c r="BV61" s="105"/>
      <c r="BW61" s="105"/>
      <c r="BX61" s="105"/>
      <c r="BY61" s="106"/>
    </row>
    <row r="63" spans="1:79" ht="14.25" customHeight="1" x14ac:dyDescent="0.2">
      <c r="A63" s="29" t="s">
        <v>239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226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</row>
    <row r="65" spans="1:79" ht="23.1" customHeight="1" x14ac:dyDescent="0.2">
      <c r="A65" s="62" t="s">
        <v>119</v>
      </c>
      <c r="B65" s="63"/>
      <c r="C65" s="63"/>
      <c r="D65" s="63"/>
      <c r="E65" s="64"/>
      <c r="F65" s="27" t="s">
        <v>19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36" t="s">
        <v>227</v>
      </c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8"/>
      <c r="AN65" s="36" t="s">
        <v>230</v>
      </c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8"/>
      <c r="BG65" s="36" t="s">
        <v>237</v>
      </c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8"/>
    </row>
    <row r="66" spans="1:79" ht="51.75" customHeight="1" x14ac:dyDescent="0.2">
      <c r="A66" s="65"/>
      <c r="B66" s="66"/>
      <c r="C66" s="66"/>
      <c r="D66" s="66"/>
      <c r="E66" s="6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36" t="s">
        <v>4</v>
      </c>
      <c r="V66" s="37"/>
      <c r="W66" s="37"/>
      <c r="X66" s="37"/>
      <c r="Y66" s="38"/>
      <c r="Z66" s="36" t="s">
        <v>3</v>
      </c>
      <c r="AA66" s="37"/>
      <c r="AB66" s="37"/>
      <c r="AC66" s="37"/>
      <c r="AD66" s="38"/>
      <c r="AE66" s="51" t="s">
        <v>116</v>
      </c>
      <c r="AF66" s="52"/>
      <c r="AG66" s="52"/>
      <c r="AH66" s="53"/>
      <c r="AI66" s="36" t="s">
        <v>5</v>
      </c>
      <c r="AJ66" s="37"/>
      <c r="AK66" s="37"/>
      <c r="AL66" s="37"/>
      <c r="AM66" s="38"/>
      <c r="AN66" s="36" t="s">
        <v>4</v>
      </c>
      <c r="AO66" s="37"/>
      <c r="AP66" s="37"/>
      <c r="AQ66" s="37"/>
      <c r="AR66" s="38"/>
      <c r="AS66" s="36" t="s">
        <v>3</v>
      </c>
      <c r="AT66" s="37"/>
      <c r="AU66" s="37"/>
      <c r="AV66" s="37"/>
      <c r="AW66" s="38"/>
      <c r="AX66" s="51" t="s">
        <v>116</v>
      </c>
      <c r="AY66" s="52"/>
      <c r="AZ66" s="52"/>
      <c r="BA66" s="53"/>
      <c r="BB66" s="36" t="s">
        <v>96</v>
      </c>
      <c r="BC66" s="37"/>
      <c r="BD66" s="37"/>
      <c r="BE66" s="37"/>
      <c r="BF66" s="38"/>
      <c r="BG66" s="36" t="s">
        <v>4</v>
      </c>
      <c r="BH66" s="37"/>
      <c r="BI66" s="37"/>
      <c r="BJ66" s="37"/>
      <c r="BK66" s="38"/>
      <c r="BL66" s="36" t="s">
        <v>3</v>
      </c>
      <c r="BM66" s="37"/>
      <c r="BN66" s="37"/>
      <c r="BO66" s="37"/>
      <c r="BP66" s="38"/>
      <c r="BQ66" s="51" t="s">
        <v>116</v>
      </c>
      <c r="BR66" s="52"/>
      <c r="BS66" s="52"/>
      <c r="BT66" s="53"/>
      <c r="BU66" s="27" t="s">
        <v>97</v>
      </c>
      <c r="BV66" s="27"/>
      <c r="BW66" s="27"/>
      <c r="BX66" s="27"/>
      <c r="BY66" s="27"/>
    </row>
    <row r="67" spans="1:79" ht="15" customHeight="1" x14ac:dyDescent="0.2">
      <c r="A67" s="36">
        <v>1</v>
      </c>
      <c r="B67" s="37"/>
      <c r="C67" s="37"/>
      <c r="D67" s="37"/>
      <c r="E67" s="38"/>
      <c r="F67" s="36">
        <v>2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36">
        <v>3</v>
      </c>
      <c r="V67" s="37"/>
      <c r="W67" s="37"/>
      <c r="X67" s="37"/>
      <c r="Y67" s="38"/>
      <c r="Z67" s="36">
        <v>4</v>
      </c>
      <c r="AA67" s="37"/>
      <c r="AB67" s="37"/>
      <c r="AC67" s="37"/>
      <c r="AD67" s="38"/>
      <c r="AE67" s="36">
        <v>5</v>
      </c>
      <c r="AF67" s="37"/>
      <c r="AG67" s="37"/>
      <c r="AH67" s="38"/>
      <c r="AI67" s="36">
        <v>6</v>
      </c>
      <c r="AJ67" s="37"/>
      <c r="AK67" s="37"/>
      <c r="AL67" s="37"/>
      <c r="AM67" s="38"/>
      <c r="AN67" s="36">
        <v>7</v>
      </c>
      <c r="AO67" s="37"/>
      <c r="AP67" s="37"/>
      <c r="AQ67" s="37"/>
      <c r="AR67" s="38"/>
      <c r="AS67" s="36">
        <v>8</v>
      </c>
      <c r="AT67" s="37"/>
      <c r="AU67" s="37"/>
      <c r="AV67" s="37"/>
      <c r="AW67" s="38"/>
      <c r="AX67" s="36">
        <v>9</v>
      </c>
      <c r="AY67" s="37"/>
      <c r="AZ67" s="37"/>
      <c r="BA67" s="38"/>
      <c r="BB67" s="36">
        <v>10</v>
      </c>
      <c r="BC67" s="37"/>
      <c r="BD67" s="37"/>
      <c r="BE67" s="37"/>
      <c r="BF67" s="38"/>
      <c r="BG67" s="36">
        <v>11</v>
      </c>
      <c r="BH67" s="37"/>
      <c r="BI67" s="37"/>
      <c r="BJ67" s="37"/>
      <c r="BK67" s="38"/>
      <c r="BL67" s="36">
        <v>12</v>
      </c>
      <c r="BM67" s="37"/>
      <c r="BN67" s="37"/>
      <c r="BO67" s="37"/>
      <c r="BP67" s="38"/>
      <c r="BQ67" s="36">
        <v>13</v>
      </c>
      <c r="BR67" s="37"/>
      <c r="BS67" s="37"/>
      <c r="BT67" s="38"/>
      <c r="BU67" s="27">
        <v>14</v>
      </c>
      <c r="BV67" s="27"/>
      <c r="BW67" s="27"/>
      <c r="BX67" s="27"/>
      <c r="BY67" s="27"/>
    </row>
    <row r="68" spans="1:79" s="1" customFormat="1" ht="13.5" hidden="1" customHeight="1" x14ac:dyDescent="0.2">
      <c r="A68" s="39" t="s">
        <v>64</v>
      </c>
      <c r="B68" s="40"/>
      <c r="C68" s="40"/>
      <c r="D68" s="40"/>
      <c r="E68" s="41"/>
      <c r="F68" s="39" t="s">
        <v>57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39" t="s">
        <v>65</v>
      </c>
      <c r="V68" s="40"/>
      <c r="W68" s="40"/>
      <c r="X68" s="40"/>
      <c r="Y68" s="41"/>
      <c r="Z68" s="39" t="s">
        <v>66</v>
      </c>
      <c r="AA68" s="40"/>
      <c r="AB68" s="40"/>
      <c r="AC68" s="40"/>
      <c r="AD68" s="41"/>
      <c r="AE68" s="39" t="s">
        <v>91</v>
      </c>
      <c r="AF68" s="40"/>
      <c r="AG68" s="40"/>
      <c r="AH68" s="41"/>
      <c r="AI68" s="47" t="s">
        <v>170</v>
      </c>
      <c r="AJ68" s="48"/>
      <c r="AK68" s="48"/>
      <c r="AL68" s="48"/>
      <c r="AM68" s="49"/>
      <c r="AN68" s="39" t="s">
        <v>67</v>
      </c>
      <c r="AO68" s="40"/>
      <c r="AP68" s="40"/>
      <c r="AQ68" s="40"/>
      <c r="AR68" s="41"/>
      <c r="AS68" s="39" t="s">
        <v>68</v>
      </c>
      <c r="AT68" s="40"/>
      <c r="AU68" s="40"/>
      <c r="AV68" s="40"/>
      <c r="AW68" s="41"/>
      <c r="AX68" s="39" t="s">
        <v>92</v>
      </c>
      <c r="AY68" s="40"/>
      <c r="AZ68" s="40"/>
      <c r="BA68" s="41"/>
      <c r="BB68" s="47" t="s">
        <v>170</v>
      </c>
      <c r="BC68" s="48"/>
      <c r="BD68" s="48"/>
      <c r="BE68" s="48"/>
      <c r="BF68" s="49"/>
      <c r="BG68" s="39" t="s">
        <v>58</v>
      </c>
      <c r="BH68" s="40"/>
      <c r="BI68" s="40"/>
      <c r="BJ68" s="40"/>
      <c r="BK68" s="41"/>
      <c r="BL68" s="39" t="s">
        <v>59</v>
      </c>
      <c r="BM68" s="40"/>
      <c r="BN68" s="40"/>
      <c r="BO68" s="40"/>
      <c r="BP68" s="41"/>
      <c r="BQ68" s="39" t="s">
        <v>93</v>
      </c>
      <c r="BR68" s="40"/>
      <c r="BS68" s="40"/>
      <c r="BT68" s="41"/>
      <c r="BU68" s="50" t="s">
        <v>170</v>
      </c>
      <c r="BV68" s="50"/>
      <c r="BW68" s="50"/>
      <c r="BX68" s="50"/>
      <c r="BY68" s="50"/>
      <c r="CA68" t="s">
        <v>27</v>
      </c>
    </row>
    <row r="69" spans="1:79" s="6" customFormat="1" ht="12.75" customHeight="1" x14ac:dyDescent="0.2">
      <c r="A69" s="86"/>
      <c r="B69" s="87"/>
      <c r="C69" s="87"/>
      <c r="D69" s="87"/>
      <c r="E69" s="88"/>
      <c r="F69" s="86" t="s">
        <v>147</v>
      </c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8"/>
      <c r="U69" s="104"/>
      <c r="V69" s="105"/>
      <c r="W69" s="105"/>
      <c r="X69" s="105"/>
      <c r="Y69" s="106"/>
      <c r="Z69" s="104"/>
      <c r="AA69" s="105"/>
      <c r="AB69" s="105"/>
      <c r="AC69" s="105"/>
      <c r="AD69" s="106"/>
      <c r="AE69" s="104"/>
      <c r="AF69" s="105"/>
      <c r="AG69" s="105"/>
      <c r="AH69" s="106"/>
      <c r="AI69" s="104">
        <f>IF(ISNUMBER(U69),U69,0)+IF(ISNUMBER(Z69),Z69,0)</f>
        <v>0</v>
      </c>
      <c r="AJ69" s="105"/>
      <c r="AK69" s="105"/>
      <c r="AL69" s="105"/>
      <c r="AM69" s="106"/>
      <c r="AN69" s="104"/>
      <c r="AO69" s="105"/>
      <c r="AP69" s="105"/>
      <c r="AQ69" s="105"/>
      <c r="AR69" s="106"/>
      <c r="AS69" s="104"/>
      <c r="AT69" s="105"/>
      <c r="AU69" s="105"/>
      <c r="AV69" s="105"/>
      <c r="AW69" s="106"/>
      <c r="AX69" s="104"/>
      <c r="AY69" s="105"/>
      <c r="AZ69" s="105"/>
      <c r="BA69" s="106"/>
      <c r="BB69" s="104">
        <f>IF(ISNUMBER(AN69),AN69,0)+IF(ISNUMBER(AS69),AS69,0)</f>
        <v>0</v>
      </c>
      <c r="BC69" s="105"/>
      <c r="BD69" s="105"/>
      <c r="BE69" s="105"/>
      <c r="BF69" s="106"/>
      <c r="BG69" s="104"/>
      <c r="BH69" s="105"/>
      <c r="BI69" s="105"/>
      <c r="BJ69" s="105"/>
      <c r="BK69" s="106"/>
      <c r="BL69" s="104"/>
      <c r="BM69" s="105"/>
      <c r="BN69" s="105"/>
      <c r="BO69" s="105"/>
      <c r="BP69" s="106"/>
      <c r="BQ69" s="104"/>
      <c r="BR69" s="105"/>
      <c r="BS69" s="105"/>
      <c r="BT69" s="106"/>
      <c r="BU69" s="104">
        <f>IF(ISNUMBER(BG69),BG69,0)+IF(ISNUMBER(BL69),BL69,0)</f>
        <v>0</v>
      </c>
      <c r="BV69" s="105"/>
      <c r="BW69" s="105"/>
      <c r="BX69" s="105"/>
      <c r="BY69" s="106"/>
      <c r="CA69" s="6" t="s">
        <v>28</v>
      </c>
    </row>
    <row r="71" spans="1:79" ht="14.25" customHeight="1" x14ac:dyDescent="0.2">
      <c r="A71" s="29" t="s">
        <v>254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79" ht="15" customHeight="1" x14ac:dyDescent="0.2">
      <c r="A72" s="44" t="s">
        <v>226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</row>
    <row r="73" spans="1:79" ht="23.1" customHeight="1" x14ac:dyDescent="0.2">
      <c r="A73" s="62" t="s">
        <v>118</v>
      </c>
      <c r="B73" s="63"/>
      <c r="C73" s="63"/>
      <c r="D73" s="64"/>
      <c r="E73" s="54" t="s">
        <v>19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6"/>
      <c r="X73" s="36" t="s">
        <v>248</v>
      </c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8"/>
      <c r="AR73" s="27" t="s">
        <v>253</v>
      </c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</row>
    <row r="74" spans="1:79" ht="48.75" customHeight="1" x14ac:dyDescent="0.2">
      <c r="A74" s="65"/>
      <c r="B74" s="66"/>
      <c r="C74" s="66"/>
      <c r="D74" s="67"/>
      <c r="E74" s="57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54" t="s">
        <v>4</v>
      </c>
      <c r="Y74" s="55"/>
      <c r="Z74" s="55"/>
      <c r="AA74" s="55"/>
      <c r="AB74" s="56"/>
      <c r="AC74" s="54" t="s">
        <v>3</v>
      </c>
      <c r="AD74" s="55"/>
      <c r="AE74" s="55"/>
      <c r="AF74" s="55"/>
      <c r="AG74" s="56"/>
      <c r="AH74" s="51" t="s">
        <v>116</v>
      </c>
      <c r="AI74" s="52"/>
      <c r="AJ74" s="52"/>
      <c r="AK74" s="52"/>
      <c r="AL74" s="53"/>
      <c r="AM74" s="36" t="s">
        <v>5</v>
      </c>
      <c r="AN74" s="37"/>
      <c r="AO74" s="37"/>
      <c r="AP74" s="37"/>
      <c r="AQ74" s="38"/>
      <c r="AR74" s="36" t="s">
        <v>4</v>
      </c>
      <c r="AS74" s="37"/>
      <c r="AT74" s="37"/>
      <c r="AU74" s="37"/>
      <c r="AV74" s="38"/>
      <c r="AW74" s="36" t="s">
        <v>3</v>
      </c>
      <c r="AX74" s="37"/>
      <c r="AY74" s="37"/>
      <c r="AZ74" s="37"/>
      <c r="BA74" s="38"/>
      <c r="BB74" s="51" t="s">
        <v>116</v>
      </c>
      <c r="BC74" s="52"/>
      <c r="BD74" s="52"/>
      <c r="BE74" s="52"/>
      <c r="BF74" s="53"/>
      <c r="BG74" s="36" t="s">
        <v>96</v>
      </c>
      <c r="BH74" s="37"/>
      <c r="BI74" s="37"/>
      <c r="BJ74" s="37"/>
      <c r="BK74" s="38"/>
    </row>
    <row r="75" spans="1:79" ht="12.75" customHeight="1" x14ac:dyDescent="0.2">
      <c r="A75" s="36">
        <v>1</v>
      </c>
      <c r="B75" s="37"/>
      <c r="C75" s="37"/>
      <c r="D75" s="38"/>
      <c r="E75" s="36">
        <v>2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8"/>
      <c r="X75" s="36">
        <v>3</v>
      </c>
      <c r="Y75" s="37"/>
      <c r="Z75" s="37"/>
      <c r="AA75" s="37"/>
      <c r="AB75" s="38"/>
      <c r="AC75" s="36">
        <v>4</v>
      </c>
      <c r="AD75" s="37"/>
      <c r="AE75" s="37"/>
      <c r="AF75" s="37"/>
      <c r="AG75" s="38"/>
      <c r="AH75" s="36">
        <v>5</v>
      </c>
      <c r="AI75" s="37"/>
      <c r="AJ75" s="37"/>
      <c r="AK75" s="37"/>
      <c r="AL75" s="38"/>
      <c r="AM75" s="36">
        <v>6</v>
      </c>
      <c r="AN75" s="37"/>
      <c r="AO75" s="37"/>
      <c r="AP75" s="37"/>
      <c r="AQ75" s="38"/>
      <c r="AR75" s="36">
        <v>7</v>
      </c>
      <c r="AS75" s="37"/>
      <c r="AT75" s="37"/>
      <c r="AU75" s="37"/>
      <c r="AV75" s="38"/>
      <c r="AW75" s="36">
        <v>8</v>
      </c>
      <c r="AX75" s="37"/>
      <c r="AY75" s="37"/>
      <c r="AZ75" s="37"/>
      <c r="BA75" s="38"/>
      <c r="BB75" s="36">
        <v>9</v>
      </c>
      <c r="BC75" s="37"/>
      <c r="BD75" s="37"/>
      <c r="BE75" s="37"/>
      <c r="BF75" s="38"/>
      <c r="BG75" s="36">
        <v>10</v>
      </c>
      <c r="BH75" s="37"/>
      <c r="BI75" s="37"/>
      <c r="BJ75" s="37"/>
      <c r="BK75" s="38"/>
    </row>
    <row r="76" spans="1:79" s="1" customFormat="1" ht="12.75" hidden="1" customHeight="1" x14ac:dyDescent="0.2">
      <c r="A76" s="39" t="s">
        <v>64</v>
      </c>
      <c r="B76" s="40"/>
      <c r="C76" s="40"/>
      <c r="D76" s="41"/>
      <c r="E76" s="39" t="s">
        <v>57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1"/>
      <c r="X76" s="68" t="s">
        <v>60</v>
      </c>
      <c r="Y76" s="69"/>
      <c r="Z76" s="69"/>
      <c r="AA76" s="69"/>
      <c r="AB76" s="70"/>
      <c r="AC76" s="68" t="s">
        <v>61</v>
      </c>
      <c r="AD76" s="69"/>
      <c r="AE76" s="69"/>
      <c r="AF76" s="69"/>
      <c r="AG76" s="70"/>
      <c r="AH76" s="39" t="s">
        <v>94</v>
      </c>
      <c r="AI76" s="40"/>
      <c r="AJ76" s="40"/>
      <c r="AK76" s="40"/>
      <c r="AL76" s="41"/>
      <c r="AM76" s="47" t="s">
        <v>171</v>
      </c>
      <c r="AN76" s="48"/>
      <c r="AO76" s="48"/>
      <c r="AP76" s="48"/>
      <c r="AQ76" s="49"/>
      <c r="AR76" s="39" t="s">
        <v>62</v>
      </c>
      <c r="AS76" s="40"/>
      <c r="AT76" s="40"/>
      <c r="AU76" s="40"/>
      <c r="AV76" s="41"/>
      <c r="AW76" s="39" t="s">
        <v>63</v>
      </c>
      <c r="AX76" s="40"/>
      <c r="AY76" s="40"/>
      <c r="AZ76" s="40"/>
      <c r="BA76" s="41"/>
      <c r="BB76" s="39" t="s">
        <v>95</v>
      </c>
      <c r="BC76" s="40"/>
      <c r="BD76" s="40"/>
      <c r="BE76" s="40"/>
      <c r="BF76" s="41"/>
      <c r="BG76" s="47" t="s">
        <v>171</v>
      </c>
      <c r="BH76" s="48"/>
      <c r="BI76" s="48"/>
      <c r="BJ76" s="48"/>
      <c r="BK76" s="49"/>
      <c r="CA76" t="s">
        <v>29</v>
      </c>
    </row>
    <row r="77" spans="1:79" s="99" customFormat="1" ht="12.75" customHeight="1" x14ac:dyDescent="0.2">
      <c r="A77" s="89">
        <v>2111</v>
      </c>
      <c r="B77" s="90"/>
      <c r="C77" s="90"/>
      <c r="D77" s="91"/>
      <c r="E77" s="92" t="s">
        <v>174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0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0</v>
      </c>
      <c r="BH77" s="95"/>
      <c r="BI77" s="95"/>
      <c r="BJ77" s="95"/>
      <c r="BK77" s="95"/>
      <c r="CA77" s="99" t="s">
        <v>30</v>
      </c>
    </row>
    <row r="78" spans="1:79" s="99" customFormat="1" ht="12.75" customHeight="1" x14ac:dyDescent="0.2">
      <c r="A78" s="89">
        <v>2120</v>
      </c>
      <c r="B78" s="90"/>
      <c r="C78" s="90"/>
      <c r="D78" s="91"/>
      <c r="E78" s="92" t="s">
        <v>175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0</v>
      </c>
      <c r="AN78" s="97"/>
      <c r="AO78" s="97"/>
      <c r="AP78" s="97"/>
      <c r="AQ78" s="98"/>
      <c r="AR78" s="96">
        <v>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0</v>
      </c>
      <c r="BH78" s="95"/>
      <c r="BI78" s="95"/>
      <c r="BJ78" s="95"/>
      <c r="BK78" s="95"/>
    </row>
    <row r="79" spans="1:79" s="99" customFormat="1" ht="12.75" customHeight="1" x14ac:dyDescent="0.2">
      <c r="A79" s="89">
        <v>2210</v>
      </c>
      <c r="B79" s="90"/>
      <c r="C79" s="90"/>
      <c r="D79" s="91"/>
      <c r="E79" s="92" t="s">
        <v>176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99" customFormat="1" ht="12.75" customHeight="1" x14ac:dyDescent="0.2">
      <c r="A80" s="89">
        <v>2240</v>
      </c>
      <c r="B80" s="90"/>
      <c r="C80" s="90"/>
      <c r="D80" s="91"/>
      <c r="E80" s="92" t="s">
        <v>177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0</v>
      </c>
      <c r="AN80" s="97"/>
      <c r="AO80" s="97"/>
      <c r="AP80" s="97"/>
      <c r="AQ80" s="98"/>
      <c r="AR80" s="96">
        <v>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0</v>
      </c>
      <c r="BH80" s="95"/>
      <c r="BI80" s="95"/>
      <c r="BJ80" s="95"/>
      <c r="BK80" s="95"/>
    </row>
    <row r="81" spans="1:79" s="99" customFormat="1" ht="12.75" customHeight="1" x14ac:dyDescent="0.2">
      <c r="A81" s="89">
        <v>2250</v>
      </c>
      <c r="B81" s="90"/>
      <c r="C81" s="90"/>
      <c r="D81" s="91"/>
      <c r="E81" s="92" t="s">
        <v>178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0</v>
      </c>
      <c r="AN81" s="97"/>
      <c r="AO81" s="97"/>
      <c r="AP81" s="97"/>
      <c r="AQ81" s="98"/>
      <c r="AR81" s="96">
        <v>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0</v>
      </c>
      <c r="BH81" s="95"/>
      <c r="BI81" s="95"/>
      <c r="BJ81" s="95"/>
      <c r="BK81" s="95"/>
    </row>
    <row r="82" spans="1:79" s="99" customFormat="1" ht="12.75" customHeight="1" x14ac:dyDescent="0.2">
      <c r="A82" s="89">
        <v>2271</v>
      </c>
      <c r="B82" s="90"/>
      <c r="C82" s="90"/>
      <c r="D82" s="91"/>
      <c r="E82" s="92" t="s">
        <v>179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0</v>
      </c>
      <c r="AN82" s="97"/>
      <c r="AO82" s="97"/>
      <c r="AP82" s="97"/>
      <c r="AQ82" s="98"/>
      <c r="AR82" s="96">
        <v>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0</v>
      </c>
      <c r="BH82" s="95"/>
      <c r="BI82" s="95"/>
      <c r="BJ82" s="95"/>
      <c r="BK82" s="95"/>
    </row>
    <row r="83" spans="1:79" s="99" customFormat="1" ht="12.75" customHeight="1" x14ac:dyDescent="0.2">
      <c r="A83" s="89">
        <v>2272</v>
      </c>
      <c r="B83" s="90"/>
      <c r="C83" s="90"/>
      <c r="D83" s="91"/>
      <c r="E83" s="92" t="s">
        <v>180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0</v>
      </c>
      <c r="AN83" s="97"/>
      <c r="AO83" s="97"/>
      <c r="AP83" s="97"/>
      <c r="AQ83" s="98"/>
      <c r="AR83" s="96">
        <v>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0</v>
      </c>
      <c r="BH83" s="95"/>
      <c r="BI83" s="95"/>
      <c r="BJ83" s="95"/>
      <c r="BK83" s="95"/>
    </row>
    <row r="84" spans="1:79" s="99" customFormat="1" ht="12.75" customHeight="1" x14ac:dyDescent="0.2">
      <c r="A84" s="89">
        <v>2273</v>
      </c>
      <c r="B84" s="90"/>
      <c r="C84" s="90"/>
      <c r="D84" s="91"/>
      <c r="E84" s="92" t="s">
        <v>181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0</v>
      </c>
      <c r="AN84" s="97"/>
      <c r="AO84" s="97"/>
      <c r="AP84" s="97"/>
      <c r="AQ84" s="98"/>
      <c r="AR84" s="96">
        <v>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0</v>
      </c>
      <c r="BH84" s="95"/>
      <c r="BI84" s="95"/>
      <c r="BJ84" s="95"/>
      <c r="BK84" s="95"/>
    </row>
    <row r="85" spans="1:79" s="99" customFormat="1" ht="12.75" customHeight="1" x14ac:dyDescent="0.2">
      <c r="A85" s="89">
        <v>2275</v>
      </c>
      <c r="B85" s="90"/>
      <c r="C85" s="90"/>
      <c r="D85" s="91"/>
      <c r="E85" s="92" t="s">
        <v>182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0</v>
      </c>
      <c r="BH85" s="95"/>
      <c r="BI85" s="95"/>
      <c r="BJ85" s="95"/>
      <c r="BK85" s="95"/>
    </row>
    <row r="86" spans="1:79" s="99" customFormat="1" ht="25.5" customHeight="1" x14ac:dyDescent="0.2">
      <c r="A86" s="89">
        <v>2281</v>
      </c>
      <c r="B86" s="90"/>
      <c r="C86" s="90"/>
      <c r="D86" s="91"/>
      <c r="E86" s="92" t="s">
        <v>183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0</v>
      </c>
      <c r="AN86" s="97"/>
      <c r="AO86" s="97"/>
      <c r="AP86" s="97"/>
      <c r="AQ86" s="98"/>
      <c r="AR86" s="96">
        <v>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0</v>
      </c>
      <c r="BH86" s="95"/>
      <c r="BI86" s="95"/>
      <c r="BJ86" s="95"/>
      <c r="BK86" s="95"/>
    </row>
    <row r="87" spans="1:79" s="99" customFormat="1" ht="12.75" customHeight="1" x14ac:dyDescent="0.2">
      <c r="A87" s="89">
        <v>2800</v>
      </c>
      <c r="B87" s="90"/>
      <c r="C87" s="90"/>
      <c r="D87" s="91"/>
      <c r="E87" s="92" t="s">
        <v>184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0</v>
      </c>
      <c r="AN87" s="97"/>
      <c r="AO87" s="97"/>
      <c r="AP87" s="97"/>
      <c r="AQ87" s="98"/>
      <c r="AR87" s="96">
        <v>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0</v>
      </c>
      <c r="BH87" s="95"/>
      <c r="BI87" s="95"/>
      <c r="BJ87" s="95"/>
      <c r="BK87" s="95"/>
    </row>
    <row r="88" spans="1:79" s="6" customFormat="1" ht="12.75" customHeight="1" x14ac:dyDescent="0.2">
      <c r="A88" s="86"/>
      <c r="B88" s="87"/>
      <c r="C88" s="87"/>
      <c r="D88" s="88"/>
      <c r="E88" s="100" t="s">
        <v>147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2"/>
      <c r="X88" s="104">
        <v>0</v>
      </c>
      <c r="Y88" s="105"/>
      <c r="Z88" s="105"/>
      <c r="AA88" s="105"/>
      <c r="AB88" s="106"/>
      <c r="AC88" s="104">
        <v>0</v>
      </c>
      <c r="AD88" s="105"/>
      <c r="AE88" s="105"/>
      <c r="AF88" s="105"/>
      <c r="AG88" s="106"/>
      <c r="AH88" s="104">
        <v>0</v>
      </c>
      <c r="AI88" s="105"/>
      <c r="AJ88" s="105"/>
      <c r="AK88" s="105"/>
      <c r="AL88" s="106"/>
      <c r="AM88" s="104">
        <f>IF(ISNUMBER(X88),X88,0)+IF(ISNUMBER(AC88),AC88,0)</f>
        <v>0</v>
      </c>
      <c r="AN88" s="105"/>
      <c r="AO88" s="105"/>
      <c r="AP88" s="105"/>
      <c r="AQ88" s="106"/>
      <c r="AR88" s="104">
        <v>0</v>
      </c>
      <c r="AS88" s="105"/>
      <c r="AT88" s="105"/>
      <c r="AU88" s="105"/>
      <c r="AV88" s="106"/>
      <c r="AW88" s="104">
        <v>0</v>
      </c>
      <c r="AX88" s="105"/>
      <c r="AY88" s="105"/>
      <c r="AZ88" s="105"/>
      <c r="BA88" s="106"/>
      <c r="BB88" s="104">
        <v>0</v>
      </c>
      <c r="BC88" s="105"/>
      <c r="BD88" s="105"/>
      <c r="BE88" s="105"/>
      <c r="BF88" s="106"/>
      <c r="BG88" s="103">
        <f>IF(ISNUMBER(AR88),AR88,0)+IF(ISNUMBER(AW88),AW88,0)</f>
        <v>0</v>
      </c>
      <c r="BH88" s="103"/>
      <c r="BI88" s="103"/>
      <c r="BJ88" s="103"/>
      <c r="BK88" s="103"/>
    </row>
    <row r="90" spans="1:79" ht="14.25" customHeight="1" x14ac:dyDescent="0.2">
      <c r="A90" s="29" t="s">
        <v>255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79" ht="15" customHeight="1" x14ac:dyDescent="0.2">
      <c r="A91" s="44" t="s">
        <v>226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</row>
    <row r="92" spans="1:79" ht="23.1" customHeight="1" x14ac:dyDescent="0.2">
      <c r="A92" s="62" t="s">
        <v>119</v>
      </c>
      <c r="B92" s="63"/>
      <c r="C92" s="63"/>
      <c r="D92" s="63"/>
      <c r="E92" s="64"/>
      <c r="F92" s="54" t="s">
        <v>19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6"/>
      <c r="X92" s="27" t="s">
        <v>248</v>
      </c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36" t="s">
        <v>253</v>
      </c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8"/>
    </row>
    <row r="93" spans="1:79" ht="53.25" customHeight="1" x14ac:dyDescent="0.2">
      <c r="A93" s="65"/>
      <c r="B93" s="66"/>
      <c r="C93" s="66"/>
      <c r="D93" s="66"/>
      <c r="E93" s="67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9"/>
      <c r="X93" s="36" t="s">
        <v>4</v>
      </c>
      <c r="Y93" s="37"/>
      <c r="Z93" s="37"/>
      <c r="AA93" s="37"/>
      <c r="AB93" s="38"/>
      <c r="AC93" s="36" t="s">
        <v>3</v>
      </c>
      <c r="AD93" s="37"/>
      <c r="AE93" s="37"/>
      <c r="AF93" s="37"/>
      <c r="AG93" s="38"/>
      <c r="AH93" s="51" t="s">
        <v>116</v>
      </c>
      <c r="AI93" s="52"/>
      <c r="AJ93" s="52"/>
      <c r="AK93" s="52"/>
      <c r="AL93" s="53"/>
      <c r="AM93" s="36" t="s">
        <v>5</v>
      </c>
      <c r="AN93" s="37"/>
      <c r="AO93" s="37"/>
      <c r="AP93" s="37"/>
      <c r="AQ93" s="38"/>
      <c r="AR93" s="36" t="s">
        <v>4</v>
      </c>
      <c r="AS93" s="37"/>
      <c r="AT93" s="37"/>
      <c r="AU93" s="37"/>
      <c r="AV93" s="38"/>
      <c r="AW93" s="36" t="s">
        <v>3</v>
      </c>
      <c r="AX93" s="37"/>
      <c r="AY93" s="37"/>
      <c r="AZ93" s="37"/>
      <c r="BA93" s="38"/>
      <c r="BB93" s="74" t="s">
        <v>116</v>
      </c>
      <c r="BC93" s="74"/>
      <c r="BD93" s="74"/>
      <c r="BE93" s="74"/>
      <c r="BF93" s="74"/>
      <c r="BG93" s="36" t="s">
        <v>96</v>
      </c>
      <c r="BH93" s="37"/>
      <c r="BI93" s="37"/>
      <c r="BJ93" s="37"/>
      <c r="BK93" s="38"/>
    </row>
    <row r="94" spans="1:79" ht="15" customHeight="1" x14ac:dyDescent="0.2">
      <c r="A94" s="36">
        <v>1</v>
      </c>
      <c r="B94" s="37"/>
      <c r="C94" s="37"/>
      <c r="D94" s="37"/>
      <c r="E94" s="38"/>
      <c r="F94" s="36">
        <v>2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  <c r="X94" s="36">
        <v>3</v>
      </c>
      <c r="Y94" s="37"/>
      <c r="Z94" s="37"/>
      <c r="AA94" s="37"/>
      <c r="AB94" s="38"/>
      <c r="AC94" s="36">
        <v>4</v>
      </c>
      <c r="AD94" s="37"/>
      <c r="AE94" s="37"/>
      <c r="AF94" s="37"/>
      <c r="AG94" s="38"/>
      <c r="AH94" s="36">
        <v>5</v>
      </c>
      <c r="AI94" s="37"/>
      <c r="AJ94" s="37"/>
      <c r="AK94" s="37"/>
      <c r="AL94" s="38"/>
      <c r="AM94" s="36">
        <v>6</v>
      </c>
      <c r="AN94" s="37"/>
      <c r="AO94" s="37"/>
      <c r="AP94" s="37"/>
      <c r="AQ94" s="38"/>
      <c r="AR94" s="36">
        <v>7</v>
      </c>
      <c r="AS94" s="37"/>
      <c r="AT94" s="37"/>
      <c r="AU94" s="37"/>
      <c r="AV94" s="38"/>
      <c r="AW94" s="36">
        <v>8</v>
      </c>
      <c r="AX94" s="37"/>
      <c r="AY94" s="37"/>
      <c r="AZ94" s="37"/>
      <c r="BA94" s="38"/>
      <c r="BB94" s="36">
        <v>9</v>
      </c>
      <c r="BC94" s="37"/>
      <c r="BD94" s="37"/>
      <c r="BE94" s="37"/>
      <c r="BF94" s="38"/>
      <c r="BG94" s="36">
        <v>10</v>
      </c>
      <c r="BH94" s="37"/>
      <c r="BI94" s="37"/>
      <c r="BJ94" s="37"/>
      <c r="BK94" s="38"/>
    </row>
    <row r="95" spans="1:79" s="1" customFormat="1" ht="15" hidden="1" customHeight="1" x14ac:dyDescent="0.2">
      <c r="A95" s="39" t="s">
        <v>64</v>
      </c>
      <c r="B95" s="40"/>
      <c r="C95" s="40"/>
      <c r="D95" s="40"/>
      <c r="E95" s="41"/>
      <c r="F95" s="39" t="s">
        <v>57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/>
      <c r="X95" s="39" t="s">
        <v>60</v>
      </c>
      <c r="Y95" s="40"/>
      <c r="Z95" s="40"/>
      <c r="AA95" s="40"/>
      <c r="AB95" s="41"/>
      <c r="AC95" s="39" t="s">
        <v>61</v>
      </c>
      <c r="AD95" s="40"/>
      <c r="AE95" s="40"/>
      <c r="AF95" s="40"/>
      <c r="AG95" s="41"/>
      <c r="AH95" s="39" t="s">
        <v>94</v>
      </c>
      <c r="AI95" s="40"/>
      <c r="AJ95" s="40"/>
      <c r="AK95" s="40"/>
      <c r="AL95" s="41"/>
      <c r="AM95" s="47" t="s">
        <v>171</v>
      </c>
      <c r="AN95" s="48"/>
      <c r="AO95" s="48"/>
      <c r="AP95" s="48"/>
      <c r="AQ95" s="49"/>
      <c r="AR95" s="39" t="s">
        <v>62</v>
      </c>
      <c r="AS95" s="40"/>
      <c r="AT95" s="40"/>
      <c r="AU95" s="40"/>
      <c r="AV95" s="41"/>
      <c r="AW95" s="39" t="s">
        <v>63</v>
      </c>
      <c r="AX95" s="40"/>
      <c r="AY95" s="40"/>
      <c r="AZ95" s="40"/>
      <c r="BA95" s="41"/>
      <c r="BB95" s="39" t="s">
        <v>95</v>
      </c>
      <c r="BC95" s="40"/>
      <c r="BD95" s="40"/>
      <c r="BE95" s="40"/>
      <c r="BF95" s="41"/>
      <c r="BG95" s="47" t="s">
        <v>171</v>
      </c>
      <c r="BH95" s="48"/>
      <c r="BI95" s="48"/>
      <c r="BJ95" s="48"/>
      <c r="BK95" s="49"/>
      <c r="CA95" t="s">
        <v>31</v>
      </c>
    </row>
    <row r="96" spans="1:79" s="6" customFormat="1" ht="12.75" customHeight="1" x14ac:dyDescent="0.2">
      <c r="A96" s="86"/>
      <c r="B96" s="87"/>
      <c r="C96" s="87"/>
      <c r="D96" s="87"/>
      <c r="E96" s="88"/>
      <c r="F96" s="86" t="s">
        <v>147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8"/>
      <c r="X96" s="107"/>
      <c r="Y96" s="108"/>
      <c r="Z96" s="108"/>
      <c r="AA96" s="108"/>
      <c r="AB96" s="109"/>
      <c r="AC96" s="107"/>
      <c r="AD96" s="108"/>
      <c r="AE96" s="108"/>
      <c r="AF96" s="108"/>
      <c r="AG96" s="109"/>
      <c r="AH96" s="103"/>
      <c r="AI96" s="103"/>
      <c r="AJ96" s="103"/>
      <c r="AK96" s="103"/>
      <c r="AL96" s="103"/>
      <c r="AM96" s="103">
        <f>IF(ISNUMBER(X96),X96,0)+IF(ISNUMBER(AC96),AC96,0)</f>
        <v>0</v>
      </c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>
        <f>IF(ISNUMBER(AR96),AR96,0)+IF(ISNUMBER(AW96),AW96,0)</f>
        <v>0</v>
      </c>
      <c r="BH96" s="103"/>
      <c r="BI96" s="103"/>
      <c r="BJ96" s="103"/>
      <c r="BK96" s="103"/>
      <c r="CA96" s="6" t="s">
        <v>32</v>
      </c>
    </row>
    <row r="99" spans="1:79" ht="14.25" customHeight="1" x14ac:dyDescent="0.2">
      <c r="A99" s="29" t="s">
        <v>120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240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15" customHeight="1" x14ac:dyDescent="0.2">
      <c r="A101" s="44" t="s">
        <v>226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</row>
    <row r="102" spans="1:79" ht="23.1" customHeight="1" x14ac:dyDescent="0.2">
      <c r="A102" s="54" t="s">
        <v>6</v>
      </c>
      <c r="B102" s="55"/>
      <c r="C102" s="55"/>
      <c r="D102" s="54" t="s">
        <v>121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/>
      <c r="U102" s="36" t="s">
        <v>227</v>
      </c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8"/>
      <c r="AN102" s="36" t="s">
        <v>230</v>
      </c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8"/>
      <c r="BG102" s="27" t="s">
        <v>237</v>
      </c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1:79" ht="52.5" customHeight="1" x14ac:dyDescent="0.2">
      <c r="A103" s="57"/>
      <c r="B103" s="58"/>
      <c r="C103" s="58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9"/>
      <c r="U103" s="36" t="s">
        <v>4</v>
      </c>
      <c r="V103" s="37"/>
      <c r="W103" s="37"/>
      <c r="X103" s="37"/>
      <c r="Y103" s="38"/>
      <c r="Z103" s="36" t="s">
        <v>3</v>
      </c>
      <c r="AA103" s="37"/>
      <c r="AB103" s="37"/>
      <c r="AC103" s="37"/>
      <c r="AD103" s="38"/>
      <c r="AE103" s="51" t="s">
        <v>116</v>
      </c>
      <c r="AF103" s="52"/>
      <c r="AG103" s="52"/>
      <c r="AH103" s="53"/>
      <c r="AI103" s="36" t="s">
        <v>5</v>
      </c>
      <c r="AJ103" s="37"/>
      <c r="AK103" s="37"/>
      <c r="AL103" s="37"/>
      <c r="AM103" s="38"/>
      <c r="AN103" s="36" t="s">
        <v>4</v>
      </c>
      <c r="AO103" s="37"/>
      <c r="AP103" s="37"/>
      <c r="AQ103" s="37"/>
      <c r="AR103" s="38"/>
      <c r="AS103" s="36" t="s">
        <v>3</v>
      </c>
      <c r="AT103" s="37"/>
      <c r="AU103" s="37"/>
      <c r="AV103" s="37"/>
      <c r="AW103" s="38"/>
      <c r="AX103" s="51" t="s">
        <v>116</v>
      </c>
      <c r="AY103" s="52"/>
      <c r="AZ103" s="52"/>
      <c r="BA103" s="53"/>
      <c r="BB103" s="36" t="s">
        <v>96</v>
      </c>
      <c r="BC103" s="37"/>
      <c r="BD103" s="37"/>
      <c r="BE103" s="37"/>
      <c r="BF103" s="38"/>
      <c r="BG103" s="36" t="s">
        <v>4</v>
      </c>
      <c r="BH103" s="37"/>
      <c r="BI103" s="37"/>
      <c r="BJ103" s="37"/>
      <c r="BK103" s="38"/>
      <c r="BL103" s="27" t="s">
        <v>3</v>
      </c>
      <c r="BM103" s="27"/>
      <c r="BN103" s="27"/>
      <c r="BO103" s="27"/>
      <c r="BP103" s="27"/>
      <c r="BQ103" s="74" t="s">
        <v>116</v>
      </c>
      <c r="BR103" s="74"/>
      <c r="BS103" s="74"/>
      <c r="BT103" s="74"/>
      <c r="BU103" s="36" t="s">
        <v>97</v>
      </c>
      <c r="BV103" s="37"/>
      <c r="BW103" s="37"/>
      <c r="BX103" s="37"/>
      <c r="BY103" s="38"/>
    </row>
    <row r="104" spans="1:79" ht="15" customHeight="1" x14ac:dyDescent="0.2">
      <c r="A104" s="36">
        <v>1</v>
      </c>
      <c r="B104" s="37"/>
      <c r="C104" s="37"/>
      <c r="D104" s="36">
        <v>2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8"/>
      <c r="U104" s="36">
        <v>3</v>
      </c>
      <c r="V104" s="37"/>
      <c r="W104" s="37"/>
      <c r="X104" s="37"/>
      <c r="Y104" s="38"/>
      <c r="Z104" s="36">
        <v>4</v>
      </c>
      <c r="AA104" s="37"/>
      <c r="AB104" s="37"/>
      <c r="AC104" s="37"/>
      <c r="AD104" s="38"/>
      <c r="AE104" s="36">
        <v>5</v>
      </c>
      <c r="AF104" s="37"/>
      <c r="AG104" s="37"/>
      <c r="AH104" s="38"/>
      <c r="AI104" s="36">
        <v>6</v>
      </c>
      <c r="AJ104" s="37"/>
      <c r="AK104" s="37"/>
      <c r="AL104" s="37"/>
      <c r="AM104" s="38"/>
      <c r="AN104" s="36">
        <v>7</v>
      </c>
      <c r="AO104" s="37"/>
      <c r="AP104" s="37"/>
      <c r="AQ104" s="37"/>
      <c r="AR104" s="38"/>
      <c r="AS104" s="36">
        <v>8</v>
      </c>
      <c r="AT104" s="37"/>
      <c r="AU104" s="37"/>
      <c r="AV104" s="37"/>
      <c r="AW104" s="38"/>
      <c r="AX104" s="27">
        <v>9</v>
      </c>
      <c r="AY104" s="27"/>
      <c r="AZ104" s="27"/>
      <c r="BA104" s="27"/>
      <c r="BB104" s="36">
        <v>10</v>
      </c>
      <c r="BC104" s="37"/>
      <c r="BD104" s="37"/>
      <c r="BE104" s="37"/>
      <c r="BF104" s="38"/>
      <c r="BG104" s="36">
        <v>11</v>
      </c>
      <c r="BH104" s="37"/>
      <c r="BI104" s="37"/>
      <c r="BJ104" s="37"/>
      <c r="BK104" s="38"/>
      <c r="BL104" s="27">
        <v>12</v>
      </c>
      <c r="BM104" s="27"/>
      <c r="BN104" s="27"/>
      <c r="BO104" s="27"/>
      <c r="BP104" s="27"/>
      <c r="BQ104" s="36">
        <v>13</v>
      </c>
      <c r="BR104" s="37"/>
      <c r="BS104" s="37"/>
      <c r="BT104" s="38"/>
      <c r="BU104" s="36">
        <v>14</v>
      </c>
      <c r="BV104" s="37"/>
      <c r="BW104" s="37"/>
      <c r="BX104" s="37"/>
      <c r="BY104" s="38"/>
    </row>
    <row r="105" spans="1:79" s="1" customFormat="1" ht="14.25" hidden="1" customHeight="1" x14ac:dyDescent="0.2">
      <c r="A105" s="39" t="s">
        <v>69</v>
      </c>
      <c r="B105" s="40"/>
      <c r="C105" s="40"/>
      <c r="D105" s="39" t="s">
        <v>57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1"/>
      <c r="U105" s="26" t="s">
        <v>65</v>
      </c>
      <c r="V105" s="26"/>
      <c r="W105" s="26"/>
      <c r="X105" s="26"/>
      <c r="Y105" s="26"/>
      <c r="Z105" s="26" t="s">
        <v>66</v>
      </c>
      <c r="AA105" s="26"/>
      <c r="AB105" s="26"/>
      <c r="AC105" s="26"/>
      <c r="AD105" s="26"/>
      <c r="AE105" s="26" t="s">
        <v>91</v>
      </c>
      <c r="AF105" s="26"/>
      <c r="AG105" s="26"/>
      <c r="AH105" s="26"/>
      <c r="AI105" s="50" t="s">
        <v>170</v>
      </c>
      <c r="AJ105" s="50"/>
      <c r="AK105" s="50"/>
      <c r="AL105" s="50"/>
      <c r="AM105" s="50"/>
      <c r="AN105" s="26" t="s">
        <v>67</v>
      </c>
      <c r="AO105" s="26"/>
      <c r="AP105" s="26"/>
      <c r="AQ105" s="26"/>
      <c r="AR105" s="26"/>
      <c r="AS105" s="26" t="s">
        <v>68</v>
      </c>
      <c r="AT105" s="26"/>
      <c r="AU105" s="26"/>
      <c r="AV105" s="26"/>
      <c r="AW105" s="26"/>
      <c r="AX105" s="26" t="s">
        <v>92</v>
      </c>
      <c r="AY105" s="26"/>
      <c r="AZ105" s="26"/>
      <c r="BA105" s="26"/>
      <c r="BB105" s="50" t="s">
        <v>170</v>
      </c>
      <c r="BC105" s="50"/>
      <c r="BD105" s="50"/>
      <c r="BE105" s="50"/>
      <c r="BF105" s="50"/>
      <c r="BG105" s="26" t="s">
        <v>58</v>
      </c>
      <c r="BH105" s="26"/>
      <c r="BI105" s="26"/>
      <c r="BJ105" s="26"/>
      <c r="BK105" s="26"/>
      <c r="BL105" s="26" t="s">
        <v>59</v>
      </c>
      <c r="BM105" s="26"/>
      <c r="BN105" s="26"/>
      <c r="BO105" s="26"/>
      <c r="BP105" s="26"/>
      <c r="BQ105" s="26" t="s">
        <v>93</v>
      </c>
      <c r="BR105" s="26"/>
      <c r="BS105" s="26"/>
      <c r="BT105" s="26"/>
      <c r="BU105" s="50" t="s">
        <v>170</v>
      </c>
      <c r="BV105" s="50"/>
      <c r="BW105" s="50"/>
      <c r="BX105" s="50"/>
      <c r="BY105" s="50"/>
      <c r="CA105" t="s">
        <v>33</v>
      </c>
    </row>
    <row r="106" spans="1:79" s="99" customFormat="1" ht="12.75" customHeight="1" x14ac:dyDescent="0.2">
      <c r="A106" s="89">
        <v>1</v>
      </c>
      <c r="B106" s="90"/>
      <c r="C106" s="90"/>
      <c r="D106" s="89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1"/>
      <c r="U106" s="96">
        <v>0</v>
      </c>
      <c r="V106" s="97"/>
      <c r="W106" s="97"/>
      <c r="X106" s="97"/>
      <c r="Y106" s="98"/>
      <c r="Z106" s="96">
        <v>0</v>
      </c>
      <c r="AA106" s="97"/>
      <c r="AB106" s="97"/>
      <c r="AC106" s="97"/>
      <c r="AD106" s="98"/>
      <c r="AE106" s="96">
        <v>0</v>
      </c>
      <c r="AF106" s="97"/>
      <c r="AG106" s="97"/>
      <c r="AH106" s="98"/>
      <c r="AI106" s="96">
        <f>IF(ISNUMBER(U106),U106,0)+IF(ISNUMBER(Z106),Z106,0)</f>
        <v>0</v>
      </c>
      <c r="AJ106" s="97"/>
      <c r="AK106" s="97"/>
      <c r="AL106" s="97"/>
      <c r="AM106" s="98"/>
      <c r="AN106" s="96">
        <v>0</v>
      </c>
      <c r="AO106" s="97"/>
      <c r="AP106" s="97"/>
      <c r="AQ106" s="97"/>
      <c r="AR106" s="98"/>
      <c r="AS106" s="96">
        <v>0</v>
      </c>
      <c r="AT106" s="97"/>
      <c r="AU106" s="97"/>
      <c r="AV106" s="97"/>
      <c r="AW106" s="98"/>
      <c r="AX106" s="96">
        <v>0</v>
      </c>
      <c r="AY106" s="97"/>
      <c r="AZ106" s="97"/>
      <c r="BA106" s="98"/>
      <c r="BB106" s="96">
        <f>IF(ISNUMBER(AN106),AN106,0)+IF(ISNUMBER(AS106),AS106,0)</f>
        <v>0</v>
      </c>
      <c r="BC106" s="97"/>
      <c r="BD106" s="97"/>
      <c r="BE106" s="97"/>
      <c r="BF106" s="98"/>
      <c r="BG106" s="96">
        <v>0</v>
      </c>
      <c r="BH106" s="97"/>
      <c r="BI106" s="97"/>
      <c r="BJ106" s="97"/>
      <c r="BK106" s="98"/>
      <c r="BL106" s="96">
        <v>0</v>
      </c>
      <c r="BM106" s="97"/>
      <c r="BN106" s="97"/>
      <c r="BO106" s="97"/>
      <c r="BP106" s="98"/>
      <c r="BQ106" s="96">
        <v>0</v>
      </c>
      <c r="BR106" s="97"/>
      <c r="BS106" s="97"/>
      <c r="BT106" s="98"/>
      <c r="BU106" s="96">
        <f>IF(ISNUMBER(BG106),BG106,0)+IF(ISNUMBER(BL106),BL106,0)</f>
        <v>0</v>
      </c>
      <c r="BV106" s="97"/>
      <c r="BW106" s="97"/>
      <c r="BX106" s="97"/>
      <c r="BY106" s="98"/>
      <c r="CA106" s="99" t="s">
        <v>34</v>
      </c>
    </row>
    <row r="107" spans="1:79" s="99" customFormat="1" ht="51" customHeight="1" x14ac:dyDescent="0.2">
      <c r="A107" s="89">
        <v>2</v>
      </c>
      <c r="B107" s="90"/>
      <c r="C107" s="90"/>
      <c r="D107" s="92" t="s">
        <v>185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5368236</v>
      </c>
      <c r="V107" s="97"/>
      <c r="W107" s="97"/>
      <c r="X107" s="97"/>
      <c r="Y107" s="98"/>
      <c r="Z107" s="96">
        <v>0</v>
      </c>
      <c r="AA107" s="97"/>
      <c r="AB107" s="97"/>
      <c r="AC107" s="97"/>
      <c r="AD107" s="98"/>
      <c r="AE107" s="96">
        <v>0</v>
      </c>
      <c r="AF107" s="97"/>
      <c r="AG107" s="97"/>
      <c r="AH107" s="98"/>
      <c r="AI107" s="96">
        <f>IF(ISNUMBER(U107),U107,0)+IF(ISNUMBER(Z107),Z107,0)</f>
        <v>5368236</v>
      </c>
      <c r="AJ107" s="97"/>
      <c r="AK107" s="97"/>
      <c r="AL107" s="97"/>
      <c r="AM107" s="98"/>
      <c r="AN107" s="96">
        <v>7157455</v>
      </c>
      <c r="AO107" s="97"/>
      <c r="AP107" s="97"/>
      <c r="AQ107" s="97"/>
      <c r="AR107" s="98"/>
      <c r="AS107" s="96">
        <v>0</v>
      </c>
      <c r="AT107" s="97"/>
      <c r="AU107" s="97"/>
      <c r="AV107" s="97"/>
      <c r="AW107" s="98"/>
      <c r="AX107" s="96">
        <v>0</v>
      </c>
      <c r="AY107" s="97"/>
      <c r="AZ107" s="97"/>
      <c r="BA107" s="98"/>
      <c r="BB107" s="96">
        <f>IF(ISNUMBER(AN107),AN107,0)+IF(ISNUMBER(AS107),AS107,0)</f>
        <v>7157455</v>
      </c>
      <c r="BC107" s="97"/>
      <c r="BD107" s="97"/>
      <c r="BE107" s="97"/>
      <c r="BF107" s="98"/>
      <c r="BG107" s="96">
        <v>1692015</v>
      </c>
      <c r="BH107" s="97"/>
      <c r="BI107" s="97"/>
      <c r="BJ107" s="97"/>
      <c r="BK107" s="98"/>
      <c r="BL107" s="96">
        <v>0</v>
      </c>
      <c r="BM107" s="97"/>
      <c r="BN107" s="97"/>
      <c r="BO107" s="97"/>
      <c r="BP107" s="98"/>
      <c r="BQ107" s="96">
        <v>0</v>
      </c>
      <c r="BR107" s="97"/>
      <c r="BS107" s="97"/>
      <c r="BT107" s="98"/>
      <c r="BU107" s="96">
        <f>IF(ISNUMBER(BG107),BG107,0)+IF(ISNUMBER(BL107),BL107,0)</f>
        <v>1692015</v>
      </c>
      <c r="BV107" s="97"/>
      <c r="BW107" s="97"/>
      <c r="BX107" s="97"/>
      <c r="BY107" s="98"/>
    </row>
    <row r="108" spans="1:79" s="6" customFormat="1" ht="12.75" customHeight="1" x14ac:dyDescent="0.2">
      <c r="A108" s="86"/>
      <c r="B108" s="87"/>
      <c r="C108" s="87"/>
      <c r="D108" s="100" t="s">
        <v>147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2"/>
      <c r="U108" s="104">
        <v>5368236</v>
      </c>
      <c r="V108" s="105"/>
      <c r="W108" s="105"/>
      <c r="X108" s="105"/>
      <c r="Y108" s="106"/>
      <c r="Z108" s="104">
        <v>0</v>
      </c>
      <c r="AA108" s="105"/>
      <c r="AB108" s="105"/>
      <c r="AC108" s="105"/>
      <c r="AD108" s="106"/>
      <c r="AE108" s="104">
        <v>0</v>
      </c>
      <c r="AF108" s="105"/>
      <c r="AG108" s="105"/>
      <c r="AH108" s="106"/>
      <c r="AI108" s="104">
        <f>IF(ISNUMBER(U108),U108,0)+IF(ISNUMBER(Z108),Z108,0)</f>
        <v>5368236</v>
      </c>
      <c r="AJ108" s="105"/>
      <c r="AK108" s="105"/>
      <c r="AL108" s="105"/>
      <c r="AM108" s="106"/>
      <c r="AN108" s="104">
        <v>7157455</v>
      </c>
      <c r="AO108" s="105"/>
      <c r="AP108" s="105"/>
      <c r="AQ108" s="105"/>
      <c r="AR108" s="106"/>
      <c r="AS108" s="104">
        <v>0</v>
      </c>
      <c r="AT108" s="105"/>
      <c r="AU108" s="105"/>
      <c r="AV108" s="105"/>
      <c r="AW108" s="106"/>
      <c r="AX108" s="104">
        <v>0</v>
      </c>
      <c r="AY108" s="105"/>
      <c r="AZ108" s="105"/>
      <c r="BA108" s="106"/>
      <c r="BB108" s="104">
        <f>IF(ISNUMBER(AN108),AN108,0)+IF(ISNUMBER(AS108),AS108,0)</f>
        <v>7157455</v>
      </c>
      <c r="BC108" s="105"/>
      <c r="BD108" s="105"/>
      <c r="BE108" s="105"/>
      <c r="BF108" s="106"/>
      <c r="BG108" s="104">
        <v>1692015</v>
      </c>
      <c r="BH108" s="105"/>
      <c r="BI108" s="105"/>
      <c r="BJ108" s="105"/>
      <c r="BK108" s="106"/>
      <c r="BL108" s="104">
        <v>0</v>
      </c>
      <c r="BM108" s="105"/>
      <c r="BN108" s="105"/>
      <c r="BO108" s="105"/>
      <c r="BP108" s="106"/>
      <c r="BQ108" s="104">
        <v>0</v>
      </c>
      <c r="BR108" s="105"/>
      <c r="BS108" s="105"/>
      <c r="BT108" s="106"/>
      <c r="BU108" s="104">
        <f>IF(ISNUMBER(BG108),BG108,0)+IF(ISNUMBER(BL108),BL108,0)</f>
        <v>1692015</v>
      </c>
      <c r="BV108" s="105"/>
      <c r="BW108" s="105"/>
      <c r="BX108" s="105"/>
      <c r="BY108" s="106"/>
    </row>
    <row r="110" spans="1:79" ht="14.25" customHeight="1" x14ac:dyDescent="0.2">
      <c r="A110" s="29" t="s">
        <v>256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79" ht="15" customHeight="1" x14ac:dyDescent="0.2">
      <c r="A111" s="75" t="s">
        <v>226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</row>
    <row r="112" spans="1:79" ht="23.1" customHeight="1" x14ac:dyDescent="0.2">
      <c r="A112" s="54" t="s">
        <v>6</v>
      </c>
      <c r="B112" s="55"/>
      <c r="C112" s="55"/>
      <c r="D112" s="54" t="s">
        <v>121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6"/>
      <c r="U112" s="27" t="s">
        <v>248</v>
      </c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 t="s">
        <v>253</v>
      </c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</row>
    <row r="113" spans="1:79" ht="54" customHeight="1" x14ac:dyDescent="0.2">
      <c r="A113" s="57"/>
      <c r="B113" s="58"/>
      <c r="C113" s="58"/>
      <c r="D113" s="57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9"/>
      <c r="U113" s="36" t="s">
        <v>4</v>
      </c>
      <c r="V113" s="37"/>
      <c r="W113" s="37"/>
      <c r="X113" s="37"/>
      <c r="Y113" s="38"/>
      <c r="Z113" s="36" t="s">
        <v>3</v>
      </c>
      <c r="AA113" s="37"/>
      <c r="AB113" s="37"/>
      <c r="AC113" s="37"/>
      <c r="AD113" s="38"/>
      <c r="AE113" s="51" t="s">
        <v>116</v>
      </c>
      <c r="AF113" s="52"/>
      <c r="AG113" s="52"/>
      <c r="AH113" s="52"/>
      <c r="AI113" s="53"/>
      <c r="AJ113" s="36" t="s">
        <v>5</v>
      </c>
      <c r="AK113" s="37"/>
      <c r="AL113" s="37"/>
      <c r="AM113" s="37"/>
      <c r="AN113" s="38"/>
      <c r="AO113" s="36" t="s">
        <v>4</v>
      </c>
      <c r="AP113" s="37"/>
      <c r="AQ113" s="37"/>
      <c r="AR113" s="37"/>
      <c r="AS113" s="38"/>
      <c r="AT113" s="36" t="s">
        <v>3</v>
      </c>
      <c r="AU113" s="37"/>
      <c r="AV113" s="37"/>
      <c r="AW113" s="37"/>
      <c r="AX113" s="38"/>
      <c r="AY113" s="51" t="s">
        <v>116</v>
      </c>
      <c r="AZ113" s="52"/>
      <c r="BA113" s="52"/>
      <c r="BB113" s="52"/>
      <c r="BC113" s="53"/>
      <c r="BD113" s="27" t="s">
        <v>96</v>
      </c>
      <c r="BE113" s="27"/>
      <c r="BF113" s="27"/>
      <c r="BG113" s="27"/>
      <c r="BH113" s="27"/>
    </row>
    <row r="114" spans="1:79" ht="15" customHeight="1" x14ac:dyDescent="0.2">
      <c r="A114" s="36" t="s">
        <v>169</v>
      </c>
      <c r="B114" s="37"/>
      <c r="C114" s="37"/>
      <c r="D114" s="36">
        <v>2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8"/>
      <c r="U114" s="36">
        <v>3</v>
      </c>
      <c r="V114" s="37"/>
      <c r="W114" s="37"/>
      <c r="X114" s="37"/>
      <c r="Y114" s="38"/>
      <c r="Z114" s="36">
        <v>4</v>
      </c>
      <c r="AA114" s="37"/>
      <c r="AB114" s="37"/>
      <c r="AC114" s="37"/>
      <c r="AD114" s="38"/>
      <c r="AE114" s="36">
        <v>5</v>
      </c>
      <c r="AF114" s="37"/>
      <c r="AG114" s="37"/>
      <c r="AH114" s="37"/>
      <c r="AI114" s="38"/>
      <c r="AJ114" s="36">
        <v>6</v>
      </c>
      <c r="AK114" s="37"/>
      <c r="AL114" s="37"/>
      <c r="AM114" s="37"/>
      <c r="AN114" s="38"/>
      <c r="AO114" s="36">
        <v>7</v>
      </c>
      <c r="AP114" s="37"/>
      <c r="AQ114" s="37"/>
      <c r="AR114" s="37"/>
      <c r="AS114" s="38"/>
      <c r="AT114" s="36">
        <v>8</v>
      </c>
      <c r="AU114" s="37"/>
      <c r="AV114" s="37"/>
      <c r="AW114" s="37"/>
      <c r="AX114" s="38"/>
      <c r="AY114" s="36">
        <v>9</v>
      </c>
      <c r="AZ114" s="37"/>
      <c r="BA114" s="37"/>
      <c r="BB114" s="37"/>
      <c r="BC114" s="38"/>
      <c r="BD114" s="36">
        <v>10</v>
      </c>
      <c r="BE114" s="37"/>
      <c r="BF114" s="37"/>
      <c r="BG114" s="37"/>
      <c r="BH114" s="38"/>
    </row>
    <row r="115" spans="1:79" s="1" customFormat="1" ht="12.75" hidden="1" customHeight="1" x14ac:dyDescent="0.2">
      <c r="A115" s="39" t="s">
        <v>69</v>
      </c>
      <c r="B115" s="40"/>
      <c r="C115" s="40"/>
      <c r="D115" s="39" t="s">
        <v>57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1"/>
      <c r="U115" s="39" t="s">
        <v>60</v>
      </c>
      <c r="V115" s="40"/>
      <c r="W115" s="40"/>
      <c r="X115" s="40"/>
      <c r="Y115" s="41"/>
      <c r="Z115" s="39" t="s">
        <v>61</v>
      </c>
      <c r="AA115" s="40"/>
      <c r="AB115" s="40"/>
      <c r="AC115" s="40"/>
      <c r="AD115" s="41"/>
      <c r="AE115" s="39" t="s">
        <v>94</v>
      </c>
      <c r="AF115" s="40"/>
      <c r="AG115" s="40"/>
      <c r="AH115" s="40"/>
      <c r="AI115" s="41"/>
      <c r="AJ115" s="47" t="s">
        <v>171</v>
      </c>
      <c r="AK115" s="48"/>
      <c r="AL115" s="48"/>
      <c r="AM115" s="48"/>
      <c r="AN115" s="49"/>
      <c r="AO115" s="39" t="s">
        <v>62</v>
      </c>
      <c r="AP115" s="40"/>
      <c r="AQ115" s="40"/>
      <c r="AR115" s="40"/>
      <c r="AS115" s="41"/>
      <c r="AT115" s="39" t="s">
        <v>63</v>
      </c>
      <c r="AU115" s="40"/>
      <c r="AV115" s="40"/>
      <c r="AW115" s="40"/>
      <c r="AX115" s="41"/>
      <c r="AY115" s="39" t="s">
        <v>95</v>
      </c>
      <c r="AZ115" s="40"/>
      <c r="BA115" s="40"/>
      <c r="BB115" s="40"/>
      <c r="BC115" s="41"/>
      <c r="BD115" s="50" t="s">
        <v>171</v>
      </c>
      <c r="BE115" s="50"/>
      <c r="BF115" s="50"/>
      <c r="BG115" s="50"/>
      <c r="BH115" s="50"/>
      <c r="CA115" s="1" t="s">
        <v>35</v>
      </c>
    </row>
    <row r="116" spans="1:79" s="99" customFormat="1" ht="12.75" customHeight="1" x14ac:dyDescent="0.2">
      <c r="A116" s="89">
        <v>1</v>
      </c>
      <c r="B116" s="90"/>
      <c r="C116" s="90"/>
      <c r="D116" s="89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1"/>
      <c r="U116" s="96">
        <v>0</v>
      </c>
      <c r="V116" s="97"/>
      <c r="W116" s="97"/>
      <c r="X116" s="97"/>
      <c r="Y116" s="98"/>
      <c r="Z116" s="96">
        <v>0</v>
      </c>
      <c r="AA116" s="97"/>
      <c r="AB116" s="97"/>
      <c r="AC116" s="97"/>
      <c r="AD116" s="98"/>
      <c r="AE116" s="95">
        <v>0</v>
      </c>
      <c r="AF116" s="95"/>
      <c r="AG116" s="95"/>
      <c r="AH116" s="95"/>
      <c r="AI116" s="95"/>
      <c r="AJ116" s="110">
        <f>IF(ISNUMBER(U116),U116,0)+IF(ISNUMBER(Z116),Z116,0)</f>
        <v>0</v>
      </c>
      <c r="AK116" s="110"/>
      <c r="AL116" s="110"/>
      <c r="AM116" s="110"/>
      <c r="AN116" s="110"/>
      <c r="AO116" s="95">
        <v>0</v>
      </c>
      <c r="AP116" s="95"/>
      <c r="AQ116" s="95"/>
      <c r="AR116" s="95"/>
      <c r="AS116" s="95"/>
      <c r="AT116" s="110">
        <v>0</v>
      </c>
      <c r="AU116" s="110"/>
      <c r="AV116" s="110"/>
      <c r="AW116" s="110"/>
      <c r="AX116" s="110"/>
      <c r="AY116" s="95">
        <v>0</v>
      </c>
      <c r="AZ116" s="95"/>
      <c r="BA116" s="95"/>
      <c r="BB116" s="95"/>
      <c r="BC116" s="95"/>
      <c r="BD116" s="110">
        <f>IF(ISNUMBER(AO116),AO116,0)+IF(ISNUMBER(AT116),AT116,0)</f>
        <v>0</v>
      </c>
      <c r="BE116" s="110"/>
      <c r="BF116" s="110"/>
      <c r="BG116" s="110"/>
      <c r="BH116" s="110"/>
      <c r="CA116" s="99" t="s">
        <v>36</v>
      </c>
    </row>
    <row r="117" spans="1:79" s="99" customFormat="1" ht="51" customHeight="1" x14ac:dyDescent="0.2">
      <c r="A117" s="89">
        <v>2</v>
      </c>
      <c r="B117" s="90"/>
      <c r="C117" s="90"/>
      <c r="D117" s="92" t="s">
        <v>185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96">
        <v>0</v>
      </c>
      <c r="V117" s="97"/>
      <c r="W117" s="97"/>
      <c r="X117" s="97"/>
      <c r="Y117" s="98"/>
      <c r="Z117" s="96">
        <v>0</v>
      </c>
      <c r="AA117" s="97"/>
      <c r="AB117" s="97"/>
      <c r="AC117" s="97"/>
      <c r="AD117" s="98"/>
      <c r="AE117" s="95">
        <v>0</v>
      </c>
      <c r="AF117" s="95"/>
      <c r="AG117" s="95"/>
      <c r="AH117" s="95"/>
      <c r="AI117" s="95"/>
      <c r="AJ117" s="110">
        <f>IF(ISNUMBER(U117),U117,0)+IF(ISNUMBER(Z117),Z117,0)</f>
        <v>0</v>
      </c>
      <c r="AK117" s="110"/>
      <c r="AL117" s="110"/>
      <c r="AM117" s="110"/>
      <c r="AN117" s="110"/>
      <c r="AO117" s="95">
        <v>0</v>
      </c>
      <c r="AP117" s="95"/>
      <c r="AQ117" s="95"/>
      <c r="AR117" s="95"/>
      <c r="AS117" s="95"/>
      <c r="AT117" s="110">
        <v>0</v>
      </c>
      <c r="AU117" s="110"/>
      <c r="AV117" s="110"/>
      <c r="AW117" s="110"/>
      <c r="AX117" s="110"/>
      <c r="AY117" s="95">
        <v>0</v>
      </c>
      <c r="AZ117" s="95"/>
      <c r="BA117" s="95"/>
      <c r="BB117" s="95"/>
      <c r="BC117" s="95"/>
      <c r="BD117" s="110">
        <f>IF(ISNUMBER(AO117),AO117,0)+IF(ISNUMBER(AT117),AT117,0)</f>
        <v>0</v>
      </c>
      <c r="BE117" s="110"/>
      <c r="BF117" s="110"/>
      <c r="BG117" s="110"/>
      <c r="BH117" s="110"/>
    </row>
    <row r="118" spans="1:79" s="6" customFormat="1" ht="12.75" customHeight="1" x14ac:dyDescent="0.2">
      <c r="A118" s="86"/>
      <c r="B118" s="87"/>
      <c r="C118" s="87"/>
      <c r="D118" s="100" t="s">
        <v>147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2"/>
      <c r="U118" s="104">
        <v>0</v>
      </c>
      <c r="V118" s="105"/>
      <c r="W118" s="105"/>
      <c r="X118" s="105"/>
      <c r="Y118" s="106"/>
      <c r="Z118" s="104">
        <v>0</v>
      </c>
      <c r="AA118" s="105"/>
      <c r="AB118" s="105"/>
      <c r="AC118" s="105"/>
      <c r="AD118" s="106"/>
      <c r="AE118" s="103">
        <v>0</v>
      </c>
      <c r="AF118" s="103"/>
      <c r="AG118" s="103"/>
      <c r="AH118" s="103"/>
      <c r="AI118" s="103"/>
      <c r="AJ118" s="85">
        <f>IF(ISNUMBER(U118),U118,0)+IF(ISNUMBER(Z118),Z118,0)</f>
        <v>0</v>
      </c>
      <c r="AK118" s="85"/>
      <c r="AL118" s="85"/>
      <c r="AM118" s="85"/>
      <c r="AN118" s="85"/>
      <c r="AO118" s="103">
        <v>0</v>
      </c>
      <c r="AP118" s="103"/>
      <c r="AQ118" s="103"/>
      <c r="AR118" s="103"/>
      <c r="AS118" s="103"/>
      <c r="AT118" s="85">
        <v>0</v>
      </c>
      <c r="AU118" s="85"/>
      <c r="AV118" s="85"/>
      <c r="AW118" s="85"/>
      <c r="AX118" s="85"/>
      <c r="AY118" s="103">
        <v>0</v>
      </c>
      <c r="AZ118" s="103"/>
      <c r="BA118" s="103"/>
      <c r="BB118" s="103"/>
      <c r="BC118" s="103"/>
      <c r="BD118" s="85">
        <f>IF(ISNUMBER(AO118),AO118,0)+IF(ISNUMBER(AT118),AT118,0)</f>
        <v>0</v>
      </c>
      <c r="BE118" s="85"/>
      <c r="BF118" s="85"/>
      <c r="BG118" s="85"/>
      <c r="BH118" s="85"/>
    </row>
    <row r="119" spans="1:79" s="5" customFormat="1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1" spans="1:79" ht="14.25" customHeight="1" x14ac:dyDescent="0.2">
      <c r="A121" s="29" t="s">
        <v>152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79" ht="14.25" customHeight="1" x14ac:dyDescent="0.2">
      <c r="A122" s="29" t="s">
        <v>241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23.1" customHeight="1" x14ac:dyDescent="0.2">
      <c r="A123" s="54" t="s">
        <v>6</v>
      </c>
      <c r="B123" s="55"/>
      <c r="C123" s="55"/>
      <c r="D123" s="27" t="s">
        <v>9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8</v>
      </c>
      <c r="R123" s="27"/>
      <c r="S123" s="27"/>
      <c r="T123" s="27"/>
      <c r="U123" s="27"/>
      <c r="V123" s="27" t="s">
        <v>7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36" t="s">
        <v>227</v>
      </c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8"/>
      <c r="AU123" s="36" t="s">
        <v>230</v>
      </c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8"/>
      <c r="BJ123" s="36" t="s">
        <v>237</v>
      </c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8"/>
    </row>
    <row r="124" spans="1:79" ht="32.25" customHeight="1" x14ac:dyDescent="0.2">
      <c r="A124" s="57"/>
      <c r="B124" s="58"/>
      <c r="C124" s="5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 t="s">
        <v>4</v>
      </c>
      <c r="AG124" s="27"/>
      <c r="AH124" s="27"/>
      <c r="AI124" s="27"/>
      <c r="AJ124" s="27"/>
      <c r="AK124" s="27" t="s">
        <v>3</v>
      </c>
      <c r="AL124" s="27"/>
      <c r="AM124" s="27"/>
      <c r="AN124" s="27"/>
      <c r="AO124" s="27"/>
      <c r="AP124" s="27" t="s">
        <v>123</v>
      </c>
      <c r="AQ124" s="27"/>
      <c r="AR124" s="27"/>
      <c r="AS124" s="27"/>
      <c r="AT124" s="27"/>
      <c r="AU124" s="27" t="s">
        <v>4</v>
      </c>
      <c r="AV124" s="27"/>
      <c r="AW124" s="27"/>
      <c r="AX124" s="27"/>
      <c r="AY124" s="27"/>
      <c r="AZ124" s="27" t="s">
        <v>3</v>
      </c>
      <c r="BA124" s="27"/>
      <c r="BB124" s="27"/>
      <c r="BC124" s="27"/>
      <c r="BD124" s="27"/>
      <c r="BE124" s="27" t="s">
        <v>90</v>
      </c>
      <c r="BF124" s="27"/>
      <c r="BG124" s="27"/>
      <c r="BH124" s="27"/>
      <c r="BI124" s="27"/>
      <c r="BJ124" s="27" t="s">
        <v>4</v>
      </c>
      <c r="BK124" s="27"/>
      <c r="BL124" s="27"/>
      <c r="BM124" s="27"/>
      <c r="BN124" s="27"/>
      <c r="BO124" s="27" t="s">
        <v>3</v>
      </c>
      <c r="BP124" s="27"/>
      <c r="BQ124" s="27"/>
      <c r="BR124" s="27"/>
      <c r="BS124" s="27"/>
      <c r="BT124" s="27" t="s">
        <v>97</v>
      </c>
      <c r="BU124" s="27"/>
      <c r="BV124" s="27"/>
      <c r="BW124" s="27"/>
      <c r="BX124" s="27"/>
    </row>
    <row r="125" spans="1:79" ht="15" customHeight="1" x14ac:dyDescent="0.2">
      <c r="A125" s="36">
        <v>1</v>
      </c>
      <c r="B125" s="37"/>
      <c r="C125" s="37"/>
      <c r="D125" s="27">
        <v>2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>
        <v>3</v>
      </c>
      <c r="R125" s="27"/>
      <c r="S125" s="27"/>
      <c r="T125" s="27"/>
      <c r="U125" s="27"/>
      <c r="V125" s="27">
        <v>4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7">
        <v>5</v>
      </c>
      <c r="AG125" s="27"/>
      <c r="AH125" s="27"/>
      <c r="AI125" s="27"/>
      <c r="AJ125" s="27"/>
      <c r="AK125" s="27">
        <v>6</v>
      </c>
      <c r="AL125" s="27"/>
      <c r="AM125" s="27"/>
      <c r="AN125" s="27"/>
      <c r="AO125" s="27"/>
      <c r="AP125" s="27">
        <v>7</v>
      </c>
      <c r="AQ125" s="27"/>
      <c r="AR125" s="27"/>
      <c r="AS125" s="27"/>
      <c r="AT125" s="27"/>
      <c r="AU125" s="27">
        <v>8</v>
      </c>
      <c r="AV125" s="27"/>
      <c r="AW125" s="27"/>
      <c r="AX125" s="27"/>
      <c r="AY125" s="27"/>
      <c r="AZ125" s="27">
        <v>9</v>
      </c>
      <c r="BA125" s="27"/>
      <c r="BB125" s="27"/>
      <c r="BC125" s="27"/>
      <c r="BD125" s="27"/>
      <c r="BE125" s="27">
        <v>10</v>
      </c>
      <c r="BF125" s="27"/>
      <c r="BG125" s="27"/>
      <c r="BH125" s="27"/>
      <c r="BI125" s="27"/>
      <c r="BJ125" s="27">
        <v>11</v>
      </c>
      <c r="BK125" s="27"/>
      <c r="BL125" s="27"/>
      <c r="BM125" s="27"/>
      <c r="BN125" s="27"/>
      <c r="BO125" s="27">
        <v>12</v>
      </c>
      <c r="BP125" s="27"/>
      <c r="BQ125" s="27"/>
      <c r="BR125" s="27"/>
      <c r="BS125" s="27"/>
      <c r="BT125" s="27">
        <v>13</v>
      </c>
      <c r="BU125" s="27"/>
      <c r="BV125" s="27"/>
      <c r="BW125" s="27"/>
      <c r="BX125" s="27"/>
    </row>
    <row r="126" spans="1:79" ht="10.5" hidden="1" customHeight="1" x14ac:dyDescent="0.2">
      <c r="A126" s="39" t="s">
        <v>154</v>
      </c>
      <c r="B126" s="40"/>
      <c r="C126" s="40"/>
      <c r="D126" s="27" t="s">
        <v>57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 t="s">
        <v>70</v>
      </c>
      <c r="R126" s="27"/>
      <c r="S126" s="27"/>
      <c r="T126" s="27"/>
      <c r="U126" s="27"/>
      <c r="V126" s="27" t="s">
        <v>71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6" t="s">
        <v>111</v>
      </c>
      <c r="AG126" s="26"/>
      <c r="AH126" s="26"/>
      <c r="AI126" s="26"/>
      <c r="AJ126" s="26"/>
      <c r="AK126" s="30" t="s">
        <v>112</v>
      </c>
      <c r="AL126" s="30"/>
      <c r="AM126" s="30"/>
      <c r="AN126" s="30"/>
      <c r="AO126" s="30"/>
      <c r="AP126" s="50" t="s">
        <v>187</v>
      </c>
      <c r="AQ126" s="50"/>
      <c r="AR126" s="50"/>
      <c r="AS126" s="50"/>
      <c r="AT126" s="50"/>
      <c r="AU126" s="26" t="s">
        <v>113</v>
      </c>
      <c r="AV126" s="26"/>
      <c r="AW126" s="26"/>
      <c r="AX126" s="26"/>
      <c r="AY126" s="26"/>
      <c r="AZ126" s="30" t="s">
        <v>114</v>
      </c>
      <c r="BA126" s="30"/>
      <c r="BB126" s="30"/>
      <c r="BC126" s="30"/>
      <c r="BD126" s="30"/>
      <c r="BE126" s="50" t="s">
        <v>187</v>
      </c>
      <c r="BF126" s="50"/>
      <c r="BG126" s="50"/>
      <c r="BH126" s="50"/>
      <c r="BI126" s="50"/>
      <c r="BJ126" s="26" t="s">
        <v>105</v>
      </c>
      <c r="BK126" s="26"/>
      <c r="BL126" s="26"/>
      <c r="BM126" s="26"/>
      <c r="BN126" s="26"/>
      <c r="BO126" s="30" t="s">
        <v>106</v>
      </c>
      <c r="BP126" s="30"/>
      <c r="BQ126" s="30"/>
      <c r="BR126" s="30"/>
      <c r="BS126" s="30"/>
      <c r="BT126" s="50" t="s">
        <v>187</v>
      </c>
      <c r="BU126" s="50"/>
      <c r="BV126" s="50"/>
      <c r="BW126" s="50"/>
      <c r="BX126" s="50"/>
      <c r="CA126" t="s">
        <v>37</v>
      </c>
    </row>
    <row r="127" spans="1:79" s="6" customFormat="1" ht="15" customHeight="1" x14ac:dyDescent="0.2">
      <c r="A127" s="86">
        <v>0</v>
      </c>
      <c r="B127" s="87"/>
      <c r="C127" s="87"/>
      <c r="D127" s="111" t="s">
        <v>186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CA127" s="6" t="s">
        <v>38</v>
      </c>
    </row>
    <row r="128" spans="1:79" s="99" customFormat="1" ht="15" customHeight="1" x14ac:dyDescent="0.2">
      <c r="A128" s="89">
        <v>1109</v>
      </c>
      <c r="B128" s="90"/>
      <c r="C128" s="90"/>
      <c r="D128" s="114" t="s">
        <v>188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189</v>
      </c>
      <c r="R128" s="27"/>
      <c r="S128" s="27"/>
      <c r="T128" s="27"/>
      <c r="U128" s="27"/>
      <c r="V128" s="27" t="s">
        <v>190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5">
        <v>14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14</v>
      </c>
      <c r="AQ128" s="115"/>
      <c r="AR128" s="115"/>
      <c r="AS128" s="115"/>
      <c r="AT128" s="115"/>
      <c r="AU128" s="115">
        <v>27.5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27.5</v>
      </c>
      <c r="BF128" s="115"/>
      <c r="BG128" s="115"/>
      <c r="BH128" s="115"/>
      <c r="BI128" s="115"/>
      <c r="BJ128" s="115">
        <v>27.5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27.5</v>
      </c>
      <c r="BU128" s="115"/>
      <c r="BV128" s="115"/>
      <c r="BW128" s="115"/>
      <c r="BX128" s="115"/>
    </row>
    <row r="129" spans="1:79" s="6" customFormat="1" ht="15" customHeight="1" x14ac:dyDescent="0.2">
      <c r="A129" s="86">
        <v>0</v>
      </c>
      <c r="B129" s="87"/>
      <c r="C129" s="87"/>
      <c r="D129" s="113" t="s">
        <v>191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</row>
    <row r="130" spans="1:79" s="99" customFormat="1" ht="28.5" customHeight="1" x14ac:dyDescent="0.2">
      <c r="A130" s="89">
        <v>0</v>
      </c>
      <c r="B130" s="90"/>
      <c r="C130" s="90"/>
      <c r="D130" s="114" t="s">
        <v>192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193</v>
      </c>
      <c r="R130" s="27"/>
      <c r="S130" s="27"/>
      <c r="T130" s="27"/>
      <c r="U130" s="27"/>
      <c r="V130" s="114" t="s">
        <v>194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1664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1664</v>
      </c>
      <c r="AQ130" s="115"/>
      <c r="AR130" s="115"/>
      <c r="AS130" s="115"/>
      <c r="AT130" s="115"/>
      <c r="AU130" s="115">
        <v>254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254</v>
      </c>
      <c r="BF130" s="115"/>
      <c r="BG130" s="115"/>
      <c r="BH130" s="115"/>
      <c r="BI130" s="115"/>
      <c r="BJ130" s="115">
        <v>400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400</v>
      </c>
      <c r="BU130" s="115"/>
      <c r="BV130" s="115"/>
      <c r="BW130" s="115"/>
      <c r="BX130" s="115"/>
    </row>
    <row r="131" spans="1:79" s="99" customFormat="1" ht="45" customHeight="1" x14ac:dyDescent="0.2">
      <c r="A131" s="89">
        <v>0</v>
      </c>
      <c r="B131" s="90"/>
      <c r="C131" s="90"/>
      <c r="D131" s="114" t="s">
        <v>195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189</v>
      </c>
      <c r="R131" s="27"/>
      <c r="S131" s="27"/>
      <c r="T131" s="27"/>
      <c r="U131" s="27"/>
      <c r="V131" s="114" t="s">
        <v>194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223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223</v>
      </c>
      <c r="AQ131" s="115"/>
      <c r="AR131" s="115"/>
      <c r="AS131" s="115"/>
      <c r="AT131" s="115"/>
      <c r="AU131" s="115">
        <v>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0</v>
      </c>
      <c r="BF131" s="115"/>
      <c r="BG131" s="115"/>
      <c r="BH131" s="115"/>
      <c r="BI131" s="115"/>
      <c r="BJ131" s="115">
        <v>0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v>0</v>
      </c>
      <c r="BU131" s="115"/>
      <c r="BV131" s="115"/>
      <c r="BW131" s="115"/>
      <c r="BX131" s="115"/>
    </row>
    <row r="132" spans="1:79" s="6" customFormat="1" ht="15" customHeight="1" x14ac:dyDescent="0.2">
      <c r="A132" s="86">
        <v>0</v>
      </c>
      <c r="B132" s="87"/>
      <c r="C132" s="87"/>
      <c r="D132" s="113" t="s">
        <v>196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3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</row>
    <row r="133" spans="1:79" s="99" customFormat="1" ht="42.75" customHeight="1" x14ac:dyDescent="0.2">
      <c r="A133" s="89">
        <v>0</v>
      </c>
      <c r="B133" s="90"/>
      <c r="C133" s="90"/>
      <c r="D133" s="114" t="s">
        <v>197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193</v>
      </c>
      <c r="R133" s="27"/>
      <c r="S133" s="27"/>
      <c r="T133" s="27"/>
      <c r="U133" s="27"/>
      <c r="V133" s="114" t="s">
        <v>194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1269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1269</v>
      </c>
      <c r="AQ133" s="115"/>
      <c r="AR133" s="115"/>
      <c r="AS133" s="115"/>
      <c r="AT133" s="115"/>
      <c r="AU133" s="115">
        <v>24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24</v>
      </c>
      <c r="BF133" s="115"/>
      <c r="BG133" s="115"/>
      <c r="BH133" s="115"/>
      <c r="BI133" s="115"/>
      <c r="BJ133" s="115">
        <v>0</v>
      </c>
      <c r="BK133" s="115"/>
      <c r="BL133" s="115"/>
      <c r="BM133" s="115"/>
      <c r="BN133" s="115"/>
      <c r="BO133" s="115">
        <v>0</v>
      </c>
      <c r="BP133" s="115"/>
      <c r="BQ133" s="115"/>
      <c r="BR133" s="115"/>
      <c r="BS133" s="115"/>
      <c r="BT133" s="115">
        <v>0</v>
      </c>
      <c r="BU133" s="115"/>
      <c r="BV133" s="115"/>
      <c r="BW133" s="115"/>
      <c r="BX133" s="115"/>
    </row>
    <row r="134" spans="1:79" s="99" customFormat="1" ht="30" customHeight="1" x14ac:dyDescent="0.2">
      <c r="A134" s="89">
        <v>0</v>
      </c>
      <c r="B134" s="90"/>
      <c r="C134" s="90"/>
      <c r="D134" s="114" t="s">
        <v>198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199</v>
      </c>
      <c r="R134" s="27"/>
      <c r="S134" s="27"/>
      <c r="T134" s="27"/>
      <c r="U134" s="27"/>
      <c r="V134" s="114" t="s">
        <v>200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20.86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20.86</v>
      </c>
      <c r="AQ134" s="115"/>
      <c r="AR134" s="115"/>
      <c r="AS134" s="115"/>
      <c r="AT134" s="115"/>
      <c r="AU134" s="115">
        <v>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0</v>
      </c>
      <c r="BF134" s="115"/>
      <c r="BG134" s="115"/>
      <c r="BH134" s="115"/>
      <c r="BI134" s="115"/>
      <c r="BJ134" s="115">
        <v>0</v>
      </c>
      <c r="BK134" s="115"/>
      <c r="BL134" s="115"/>
      <c r="BM134" s="115"/>
      <c r="BN134" s="115"/>
      <c r="BO134" s="115">
        <v>0</v>
      </c>
      <c r="BP134" s="115"/>
      <c r="BQ134" s="115"/>
      <c r="BR134" s="115"/>
      <c r="BS134" s="115"/>
      <c r="BT134" s="115">
        <v>0</v>
      </c>
      <c r="BU134" s="115"/>
      <c r="BV134" s="115"/>
      <c r="BW134" s="115"/>
      <c r="BX134" s="115"/>
    </row>
    <row r="136" spans="1:79" ht="14.25" customHeight="1" x14ac:dyDescent="0.2">
      <c r="A136" s="29" t="s">
        <v>257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23.1" customHeight="1" x14ac:dyDescent="0.2">
      <c r="A137" s="54" t="s">
        <v>6</v>
      </c>
      <c r="B137" s="55"/>
      <c r="C137" s="55"/>
      <c r="D137" s="27" t="s">
        <v>9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 t="s">
        <v>8</v>
      </c>
      <c r="R137" s="27"/>
      <c r="S137" s="27"/>
      <c r="T137" s="27"/>
      <c r="U137" s="27"/>
      <c r="V137" s="27" t="s">
        <v>7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36" t="s">
        <v>248</v>
      </c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8"/>
      <c r="AU137" s="36" t="s">
        <v>253</v>
      </c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8"/>
    </row>
    <row r="138" spans="1:79" ht="28.5" customHeight="1" x14ac:dyDescent="0.2">
      <c r="A138" s="57"/>
      <c r="B138" s="58"/>
      <c r="C138" s="5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 t="s">
        <v>4</v>
      </c>
      <c r="AG138" s="27"/>
      <c r="AH138" s="27"/>
      <c r="AI138" s="27"/>
      <c r="AJ138" s="27"/>
      <c r="AK138" s="27" t="s">
        <v>3</v>
      </c>
      <c r="AL138" s="27"/>
      <c r="AM138" s="27"/>
      <c r="AN138" s="27"/>
      <c r="AO138" s="27"/>
      <c r="AP138" s="27" t="s">
        <v>123</v>
      </c>
      <c r="AQ138" s="27"/>
      <c r="AR138" s="27"/>
      <c r="AS138" s="27"/>
      <c r="AT138" s="27"/>
      <c r="AU138" s="27" t="s">
        <v>4</v>
      </c>
      <c r="AV138" s="27"/>
      <c r="AW138" s="27"/>
      <c r="AX138" s="27"/>
      <c r="AY138" s="27"/>
      <c r="AZ138" s="27" t="s">
        <v>3</v>
      </c>
      <c r="BA138" s="27"/>
      <c r="BB138" s="27"/>
      <c r="BC138" s="27"/>
      <c r="BD138" s="27"/>
      <c r="BE138" s="27" t="s">
        <v>90</v>
      </c>
      <c r="BF138" s="27"/>
      <c r="BG138" s="27"/>
      <c r="BH138" s="27"/>
      <c r="BI138" s="27"/>
    </row>
    <row r="139" spans="1:79" ht="15" customHeight="1" x14ac:dyDescent="0.2">
      <c r="A139" s="36">
        <v>1</v>
      </c>
      <c r="B139" s="37"/>
      <c r="C139" s="37"/>
      <c r="D139" s="27">
        <v>2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>
        <v>3</v>
      </c>
      <c r="R139" s="27"/>
      <c r="S139" s="27"/>
      <c r="T139" s="27"/>
      <c r="U139" s="27"/>
      <c r="V139" s="27">
        <v>4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>
        <v>5</v>
      </c>
      <c r="AG139" s="27"/>
      <c r="AH139" s="27"/>
      <c r="AI139" s="27"/>
      <c r="AJ139" s="27"/>
      <c r="AK139" s="27">
        <v>6</v>
      </c>
      <c r="AL139" s="27"/>
      <c r="AM139" s="27"/>
      <c r="AN139" s="27"/>
      <c r="AO139" s="27"/>
      <c r="AP139" s="27">
        <v>7</v>
      </c>
      <c r="AQ139" s="27"/>
      <c r="AR139" s="27"/>
      <c r="AS139" s="27"/>
      <c r="AT139" s="27"/>
      <c r="AU139" s="27">
        <v>8</v>
      </c>
      <c r="AV139" s="27"/>
      <c r="AW139" s="27"/>
      <c r="AX139" s="27"/>
      <c r="AY139" s="27"/>
      <c r="AZ139" s="27">
        <v>9</v>
      </c>
      <c r="BA139" s="27"/>
      <c r="BB139" s="27"/>
      <c r="BC139" s="27"/>
      <c r="BD139" s="27"/>
      <c r="BE139" s="27">
        <v>10</v>
      </c>
      <c r="BF139" s="27"/>
      <c r="BG139" s="27"/>
      <c r="BH139" s="27"/>
      <c r="BI139" s="27"/>
    </row>
    <row r="140" spans="1:79" ht="15.75" hidden="1" customHeight="1" x14ac:dyDescent="0.2">
      <c r="A140" s="39" t="s">
        <v>154</v>
      </c>
      <c r="B140" s="40"/>
      <c r="C140" s="40"/>
      <c r="D140" s="27" t="s">
        <v>57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 t="s">
        <v>70</v>
      </c>
      <c r="R140" s="27"/>
      <c r="S140" s="27"/>
      <c r="T140" s="27"/>
      <c r="U140" s="27"/>
      <c r="V140" s="27" t="s">
        <v>71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26" t="s">
        <v>107</v>
      </c>
      <c r="AG140" s="26"/>
      <c r="AH140" s="26"/>
      <c r="AI140" s="26"/>
      <c r="AJ140" s="26"/>
      <c r="AK140" s="30" t="s">
        <v>108</v>
      </c>
      <c r="AL140" s="30"/>
      <c r="AM140" s="30"/>
      <c r="AN140" s="30"/>
      <c r="AO140" s="30"/>
      <c r="AP140" s="50" t="s">
        <v>187</v>
      </c>
      <c r="AQ140" s="50"/>
      <c r="AR140" s="50"/>
      <c r="AS140" s="50"/>
      <c r="AT140" s="50"/>
      <c r="AU140" s="26" t="s">
        <v>109</v>
      </c>
      <c r="AV140" s="26"/>
      <c r="AW140" s="26"/>
      <c r="AX140" s="26"/>
      <c r="AY140" s="26"/>
      <c r="AZ140" s="30" t="s">
        <v>110</v>
      </c>
      <c r="BA140" s="30"/>
      <c r="BB140" s="30"/>
      <c r="BC140" s="30"/>
      <c r="BD140" s="30"/>
      <c r="BE140" s="50" t="s">
        <v>187</v>
      </c>
      <c r="BF140" s="50"/>
      <c r="BG140" s="50"/>
      <c r="BH140" s="50"/>
      <c r="BI140" s="50"/>
      <c r="CA140" t="s">
        <v>39</v>
      </c>
    </row>
    <row r="141" spans="1:79" s="6" customFormat="1" ht="14.25" x14ac:dyDescent="0.2">
      <c r="A141" s="86">
        <v>0</v>
      </c>
      <c r="B141" s="87"/>
      <c r="C141" s="87"/>
      <c r="D141" s="111" t="s">
        <v>186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CA141" s="6" t="s">
        <v>40</v>
      </c>
    </row>
    <row r="142" spans="1:79" s="99" customFormat="1" ht="14.25" customHeight="1" x14ac:dyDescent="0.2">
      <c r="A142" s="89">
        <v>1109</v>
      </c>
      <c r="B142" s="90"/>
      <c r="C142" s="90"/>
      <c r="D142" s="114" t="s">
        <v>188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189</v>
      </c>
      <c r="R142" s="27"/>
      <c r="S142" s="27"/>
      <c r="T142" s="27"/>
      <c r="U142" s="27"/>
      <c r="V142" s="27" t="s">
        <v>190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5">
        <v>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0</v>
      </c>
      <c r="AQ142" s="115"/>
      <c r="AR142" s="115"/>
      <c r="AS142" s="115"/>
      <c r="AT142" s="115"/>
      <c r="AU142" s="115">
        <v>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0</v>
      </c>
      <c r="BF142" s="115"/>
      <c r="BG142" s="115"/>
      <c r="BH142" s="115"/>
      <c r="BI142" s="115"/>
    </row>
    <row r="143" spans="1:79" s="6" customFormat="1" ht="14.25" x14ac:dyDescent="0.2">
      <c r="A143" s="86">
        <v>0</v>
      </c>
      <c r="B143" s="87"/>
      <c r="C143" s="87"/>
      <c r="D143" s="113" t="s">
        <v>191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</row>
    <row r="144" spans="1:79" s="99" customFormat="1" ht="28.5" customHeight="1" x14ac:dyDescent="0.2">
      <c r="A144" s="89">
        <v>0</v>
      </c>
      <c r="B144" s="90"/>
      <c r="C144" s="90"/>
      <c r="D144" s="114" t="s">
        <v>192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193</v>
      </c>
      <c r="R144" s="27"/>
      <c r="S144" s="27"/>
      <c r="T144" s="27"/>
      <c r="U144" s="27"/>
      <c r="V144" s="114" t="s">
        <v>194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0</v>
      </c>
      <c r="AQ144" s="115"/>
      <c r="AR144" s="115"/>
      <c r="AS144" s="115"/>
      <c r="AT144" s="115"/>
      <c r="AU144" s="115">
        <v>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0</v>
      </c>
      <c r="BF144" s="115"/>
      <c r="BG144" s="115"/>
      <c r="BH144" s="115"/>
      <c r="BI144" s="115"/>
    </row>
    <row r="145" spans="1:79" s="99" customFormat="1" ht="45" customHeight="1" x14ac:dyDescent="0.2">
      <c r="A145" s="89">
        <v>0</v>
      </c>
      <c r="B145" s="90"/>
      <c r="C145" s="90"/>
      <c r="D145" s="114" t="s">
        <v>195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189</v>
      </c>
      <c r="R145" s="27"/>
      <c r="S145" s="27"/>
      <c r="T145" s="27"/>
      <c r="U145" s="27"/>
      <c r="V145" s="114" t="s">
        <v>194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0</v>
      </c>
      <c r="AQ145" s="115"/>
      <c r="AR145" s="115"/>
      <c r="AS145" s="115"/>
      <c r="AT145" s="115"/>
      <c r="AU145" s="115">
        <v>0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0</v>
      </c>
      <c r="BF145" s="115"/>
      <c r="BG145" s="115"/>
      <c r="BH145" s="115"/>
      <c r="BI145" s="115"/>
    </row>
    <row r="146" spans="1:79" s="6" customFormat="1" ht="14.25" x14ac:dyDescent="0.2">
      <c r="A146" s="86">
        <v>0</v>
      </c>
      <c r="B146" s="87"/>
      <c r="C146" s="87"/>
      <c r="D146" s="113" t="s">
        <v>196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2"/>
      <c r="Q146" s="111"/>
      <c r="R146" s="111"/>
      <c r="S146" s="111"/>
      <c r="T146" s="111"/>
      <c r="U146" s="111"/>
      <c r="V146" s="113"/>
      <c r="W146" s="101"/>
      <c r="X146" s="101"/>
      <c r="Y146" s="101"/>
      <c r="Z146" s="101"/>
      <c r="AA146" s="101"/>
      <c r="AB146" s="101"/>
      <c r="AC146" s="101"/>
      <c r="AD146" s="101"/>
      <c r="AE146" s="10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</row>
    <row r="147" spans="1:79" s="99" customFormat="1" ht="42.75" customHeight="1" x14ac:dyDescent="0.2">
      <c r="A147" s="89">
        <v>0</v>
      </c>
      <c r="B147" s="90"/>
      <c r="C147" s="90"/>
      <c r="D147" s="114" t="s">
        <v>197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193</v>
      </c>
      <c r="R147" s="27"/>
      <c r="S147" s="27"/>
      <c r="T147" s="27"/>
      <c r="U147" s="27"/>
      <c r="V147" s="114" t="s">
        <v>194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0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0</v>
      </c>
      <c r="AQ147" s="115"/>
      <c r="AR147" s="115"/>
      <c r="AS147" s="115"/>
      <c r="AT147" s="115"/>
      <c r="AU147" s="115">
        <v>0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0</v>
      </c>
      <c r="BF147" s="115"/>
      <c r="BG147" s="115"/>
      <c r="BH147" s="115"/>
      <c r="BI147" s="115"/>
    </row>
    <row r="148" spans="1:79" s="99" customFormat="1" ht="30" customHeight="1" x14ac:dyDescent="0.2">
      <c r="A148" s="89">
        <v>0</v>
      </c>
      <c r="B148" s="90"/>
      <c r="C148" s="90"/>
      <c r="D148" s="114" t="s">
        <v>198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199</v>
      </c>
      <c r="R148" s="27"/>
      <c r="S148" s="27"/>
      <c r="T148" s="27"/>
      <c r="U148" s="27"/>
      <c r="V148" s="114" t="s">
        <v>200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0</v>
      </c>
      <c r="AQ148" s="115"/>
      <c r="AR148" s="115"/>
      <c r="AS148" s="115"/>
      <c r="AT148" s="115"/>
      <c r="AU148" s="115">
        <v>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0</v>
      </c>
      <c r="BF148" s="115"/>
      <c r="BG148" s="115"/>
      <c r="BH148" s="115"/>
      <c r="BI148" s="115"/>
    </row>
    <row r="150" spans="1:79" ht="14.25" customHeight="1" x14ac:dyDescent="0.2">
      <c r="A150" s="29" t="s">
        <v>124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5" customHeight="1" x14ac:dyDescent="0.2">
      <c r="A151" s="44" t="s">
        <v>226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</row>
    <row r="152" spans="1:79" ht="12.95" customHeight="1" x14ac:dyDescent="0.2">
      <c r="A152" s="54" t="s">
        <v>19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6"/>
      <c r="U152" s="27" t="s">
        <v>227</v>
      </c>
      <c r="V152" s="27"/>
      <c r="W152" s="27"/>
      <c r="X152" s="27"/>
      <c r="Y152" s="27"/>
      <c r="Z152" s="27"/>
      <c r="AA152" s="27"/>
      <c r="AB152" s="27"/>
      <c r="AC152" s="27"/>
      <c r="AD152" s="27"/>
      <c r="AE152" s="27" t="s">
        <v>230</v>
      </c>
      <c r="AF152" s="27"/>
      <c r="AG152" s="27"/>
      <c r="AH152" s="27"/>
      <c r="AI152" s="27"/>
      <c r="AJ152" s="27"/>
      <c r="AK152" s="27"/>
      <c r="AL152" s="27"/>
      <c r="AM152" s="27"/>
      <c r="AN152" s="27"/>
      <c r="AO152" s="27" t="s">
        <v>237</v>
      </c>
      <c r="AP152" s="27"/>
      <c r="AQ152" s="27"/>
      <c r="AR152" s="27"/>
      <c r="AS152" s="27"/>
      <c r="AT152" s="27"/>
      <c r="AU152" s="27"/>
      <c r="AV152" s="27"/>
      <c r="AW152" s="27"/>
      <c r="AX152" s="27"/>
      <c r="AY152" s="27" t="s">
        <v>248</v>
      </c>
      <c r="AZ152" s="27"/>
      <c r="BA152" s="27"/>
      <c r="BB152" s="27"/>
      <c r="BC152" s="27"/>
      <c r="BD152" s="27"/>
      <c r="BE152" s="27"/>
      <c r="BF152" s="27"/>
      <c r="BG152" s="27"/>
      <c r="BH152" s="27"/>
      <c r="BI152" s="27" t="s">
        <v>253</v>
      </c>
      <c r="BJ152" s="27"/>
      <c r="BK152" s="27"/>
      <c r="BL152" s="27"/>
      <c r="BM152" s="27"/>
      <c r="BN152" s="27"/>
      <c r="BO152" s="27"/>
      <c r="BP152" s="27"/>
      <c r="BQ152" s="27"/>
      <c r="BR152" s="27"/>
    </row>
    <row r="153" spans="1:79" ht="30" customHeight="1" x14ac:dyDescent="0.2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9"/>
      <c r="U153" s="27" t="s">
        <v>4</v>
      </c>
      <c r="V153" s="27"/>
      <c r="W153" s="27"/>
      <c r="X153" s="27"/>
      <c r="Y153" s="27"/>
      <c r="Z153" s="27" t="s">
        <v>3</v>
      </c>
      <c r="AA153" s="27"/>
      <c r="AB153" s="27"/>
      <c r="AC153" s="27"/>
      <c r="AD153" s="27"/>
      <c r="AE153" s="27" t="s">
        <v>4</v>
      </c>
      <c r="AF153" s="27"/>
      <c r="AG153" s="27"/>
      <c r="AH153" s="27"/>
      <c r="AI153" s="27"/>
      <c r="AJ153" s="27" t="s">
        <v>3</v>
      </c>
      <c r="AK153" s="27"/>
      <c r="AL153" s="27"/>
      <c r="AM153" s="27"/>
      <c r="AN153" s="27"/>
      <c r="AO153" s="27" t="s">
        <v>4</v>
      </c>
      <c r="AP153" s="27"/>
      <c r="AQ153" s="27"/>
      <c r="AR153" s="27"/>
      <c r="AS153" s="27"/>
      <c r="AT153" s="27" t="s">
        <v>3</v>
      </c>
      <c r="AU153" s="27"/>
      <c r="AV153" s="27"/>
      <c r="AW153" s="27"/>
      <c r="AX153" s="27"/>
      <c r="AY153" s="27" t="s">
        <v>4</v>
      </c>
      <c r="AZ153" s="27"/>
      <c r="BA153" s="27"/>
      <c r="BB153" s="27"/>
      <c r="BC153" s="27"/>
      <c r="BD153" s="27" t="s">
        <v>3</v>
      </c>
      <c r="BE153" s="27"/>
      <c r="BF153" s="27"/>
      <c r="BG153" s="27"/>
      <c r="BH153" s="27"/>
      <c r="BI153" s="27" t="s">
        <v>4</v>
      </c>
      <c r="BJ153" s="27"/>
      <c r="BK153" s="27"/>
      <c r="BL153" s="27"/>
      <c r="BM153" s="27"/>
      <c r="BN153" s="27" t="s">
        <v>3</v>
      </c>
      <c r="BO153" s="27"/>
      <c r="BP153" s="27"/>
      <c r="BQ153" s="27"/>
      <c r="BR153" s="27"/>
    </row>
    <row r="154" spans="1:79" ht="15" customHeight="1" x14ac:dyDescent="0.2">
      <c r="A154" s="36">
        <v>1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8"/>
      <c r="U154" s="27">
        <v>2</v>
      </c>
      <c r="V154" s="27"/>
      <c r="W154" s="27"/>
      <c r="X154" s="27"/>
      <c r="Y154" s="27"/>
      <c r="Z154" s="27">
        <v>3</v>
      </c>
      <c r="AA154" s="27"/>
      <c r="AB154" s="27"/>
      <c r="AC154" s="27"/>
      <c r="AD154" s="27"/>
      <c r="AE154" s="27">
        <v>4</v>
      </c>
      <c r="AF154" s="27"/>
      <c r="AG154" s="27"/>
      <c r="AH154" s="27"/>
      <c r="AI154" s="27"/>
      <c r="AJ154" s="27">
        <v>5</v>
      </c>
      <c r="AK154" s="27"/>
      <c r="AL154" s="27"/>
      <c r="AM154" s="27"/>
      <c r="AN154" s="27"/>
      <c r="AO154" s="27">
        <v>6</v>
      </c>
      <c r="AP154" s="27"/>
      <c r="AQ154" s="27"/>
      <c r="AR154" s="27"/>
      <c r="AS154" s="27"/>
      <c r="AT154" s="27">
        <v>7</v>
      </c>
      <c r="AU154" s="27"/>
      <c r="AV154" s="27"/>
      <c r="AW154" s="27"/>
      <c r="AX154" s="27"/>
      <c r="AY154" s="27">
        <v>8</v>
      </c>
      <c r="AZ154" s="27"/>
      <c r="BA154" s="27"/>
      <c r="BB154" s="27"/>
      <c r="BC154" s="27"/>
      <c r="BD154" s="27">
        <v>9</v>
      </c>
      <c r="BE154" s="27"/>
      <c r="BF154" s="27"/>
      <c r="BG154" s="27"/>
      <c r="BH154" s="27"/>
      <c r="BI154" s="27">
        <v>10</v>
      </c>
      <c r="BJ154" s="27"/>
      <c r="BK154" s="27"/>
      <c r="BL154" s="27"/>
      <c r="BM154" s="27"/>
      <c r="BN154" s="27">
        <v>11</v>
      </c>
      <c r="BO154" s="27"/>
      <c r="BP154" s="27"/>
      <c r="BQ154" s="27"/>
      <c r="BR154" s="27"/>
    </row>
    <row r="155" spans="1:79" s="1" customFormat="1" ht="15.75" hidden="1" customHeight="1" x14ac:dyDescent="0.2">
      <c r="A155" s="39" t="s">
        <v>57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1"/>
      <c r="U155" s="26" t="s">
        <v>65</v>
      </c>
      <c r="V155" s="26"/>
      <c r="W155" s="26"/>
      <c r="X155" s="26"/>
      <c r="Y155" s="26"/>
      <c r="Z155" s="30" t="s">
        <v>66</v>
      </c>
      <c r="AA155" s="30"/>
      <c r="AB155" s="30"/>
      <c r="AC155" s="30"/>
      <c r="AD155" s="30"/>
      <c r="AE155" s="26" t="s">
        <v>67</v>
      </c>
      <c r="AF155" s="26"/>
      <c r="AG155" s="26"/>
      <c r="AH155" s="26"/>
      <c r="AI155" s="26"/>
      <c r="AJ155" s="30" t="s">
        <v>68</v>
      </c>
      <c r="AK155" s="30"/>
      <c r="AL155" s="30"/>
      <c r="AM155" s="30"/>
      <c r="AN155" s="30"/>
      <c r="AO155" s="26" t="s">
        <v>58</v>
      </c>
      <c r="AP155" s="26"/>
      <c r="AQ155" s="26"/>
      <c r="AR155" s="26"/>
      <c r="AS155" s="26"/>
      <c r="AT155" s="30" t="s">
        <v>59</v>
      </c>
      <c r="AU155" s="30"/>
      <c r="AV155" s="30"/>
      <c r="AW155" s="30"/>
      <c r="AX155" s="30"/>
      <c r="AY155" s="26" t="s">
        <v>60</v>
      </c>
      <c r="AZ155" s="26"/>
      <c r="BA155" s="26"/>
      <c r="BB155" s="26"/>
      <c r="BC155" s="26"/>
      <c r="BD155" s="30" t="s">
        <v>61</v>
      </c>
      <c r="BE155" s="30"/>
      <c r="BF155" s="30"/>
      <c r="BG155" s="30"/>
      <c r="BH155" s="30"/>
      <c r="BI155" s="26" t="s">
        <v>62</v>
      </c>
      <c r="BJ155" s="26"/>
      <c r="BK155" s="26"/>
      <c r="BL155" s="26"/>
      <c r="BM155" s="26"/>
      <c r="BN155" s="30" t="s">
        <v>63</v>
      </c>
      <c r="BO155" s="30"/>
      <c r="BP155" s="30"/>
      <c r="BQ155" s="30"/>
      <c r="BR155" s="30"/>
      <c r="CA155" t="s">
        <v>41</v>
      </c>
    </row>
    <row r="156" spans="1:79" s="6" customFormat="1" ht="12.75" customHeight="1" x14ac:dyDescent="0.2">
      <c r="A156" s="100" t="s">
        <v>201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2"/>
      <c r="U156" s="116">
        <v>3346635</v>
      </c>
      <c r="V156" s="116"/>
      <c r="W156" s="116"/>
      <c r="X156" s="116"/>
      <c r="Y156" s="116"/>
      <c r="Z156" s="116">
        <v>0</v>
      </c>
      <c r="AA156" s="116"/>
      <c r="AB156" s="116"/>
      <c r="AC156" s="116"/>
      <c r="AD156" s="116"/>
      <c r="AE156" s="116">
        <v>3346635</v>
      </c>
      <c r="AF156" s="116"/>
      <c r="AG156" s="116"/>
      <c r="AH156" s="116"/>
      <c r="AI156" s="116"/>
      <c r="AJ156" s="116">
        <v>0</v>
      </c>
      <c r="AK156" s="116"/>
      <c r="AL156" s="116"/>
      <c r="AM156" s="116"/>
      <c r="AN156" s="116"/>
      <c r="AO156" s="116">
        <v>731036</v>
      </c>
      <c r="AP156" s="116"/>
      <c r="AQ156" s="116"/>
      <c r="AR156" s="116"/>
      <c r="AS156" s="116"/>
      <c r="AT156" s="116">
        <v>0</v>
      </c>
      <c r="AU156" s="116"/>
      <c r="AV156" s="116"/>
      <c r="AW156" s="116"/>
      <c r="AX156" s="116"/>
      <c r="AY156" s="116">
        <v>0</v>
      </c>
      <c r="AZ156" s="116"/>
      <c r="BA156" s="116"/>
      <c r="BB156" s="116"/>
      <c r="BC156" s="116"/>
      <c r="BD156" s="116">
        <v>0</v>
      </c>
      <c r="BE156" s="116"/>
      <c r="BF156" s="116"/>
      <c r="BG156" s="116"/>
      <c r="BH156" s="116"/>
      <c r="BI156" s="116">
        <v>0</v>
      </c>
      <c r="BJ156" s="116"/>
      <c r="BK156" s="116"/>
      <c r="BL156" s="116"/>
      <c r="BM156" s="116"/>
      <c r="BN156" s="116">
        <v>0</v>
      </c>
      <c r="BO156" s="116"/>
      <c r="BP156" s="116"/>
      <c r="BQ156" s="116"/>
      <c r="BR156" s="116"/>
      <c r="CA156" s="6" t="s">
        <v>42</v>
      </c>
    </row>
    <row r="157" spans="1:79" s="99" customFormat="1" ht="12.75" customHeight="1" x14ac:dyDescent="0.2">
      <c r="A157" s="92" t="s">
        <v>202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>
        <v>1667904</v>
      </c>
      <c r="V157" s="117"/>
      <c r="W157" s="117"/>
      <c r="X157" s="117"/>
      <c r="Y157" s="117"/>
      <c r="Z157" s="117">
        <v>0</v>
      </c>
      <c r="AA157" s="117"/>
      <c r="AB157" s="117"/>
      <c r="AC157" s="117"/>
      <c r="AD157" s="117"/>
      <c r="AE157" s="117">
        <v>1667904</v>
      </c>
      <c r="AF157" s="117"/>
      <c r="AG157" s="117"/>
      <c r="AH157" s="117"/>
      <c r="AI157" s="117"/>
      <c r="AJ157" s="117">
        <v>0</v>
      </c>
      <c r="AK157" s="117"/>
      <c r="AL157" s="117"/>
      <c r="AM157" s="117"/>
      <c r="AN157" s="117"/>
      <c r="AO157" s="117">
        <v>395208</v>
      </c>
      <c r="AP157" s="117"/>
      <c r="AQ157" s="117"/>
      <c r="AR157" s="117"/>
      <c r="AS157" s="117"/>
      <c r="AT157" s="117">
        <v>0</v>
      </c>
      <c r="AU157" s="117"/>
      <c r="AV157" s="117"/>
      <c r="AW157" s="117"/>
      <c r="AX157" s="117"/>
      <c r="AY157" s="117">
        <v>0</v>
      </c>
      <c r="AZ157" s="117"/>
      <c r="BA157" s="117"/>
      <c r="BB157" s="117"/>
      <c r="BC157" s="117"/>
      <c r="BD157" s="117">
        <v>0</v>
      </c>
      <c r="BE157" s="117"/>
      <c r="BF157" s="117"/>
      <c r="BG157" s="117"/>
      <c r="BH157" s="117"/>
      <c r="BI157" s="117">
        <v>0</v>
      </c>
      <c r="BJ157" s="117"/>
      <c r="BK157" s="117"/>
      <c r="BL157" s="117"/>
      <c r="BM157" s="117"/>
      <c r="BN157" s="117">
        <v>0</v>
      </c>
      <c r="BO157" s="117"/>
      <c r="BP157" s="117"/>
      <c r="BQ157" s="117"/>
      <c r="BR157" s="117"/>
    </row>
    <row r="158" spans="1:79" s="99" customFormat="1" ht="12.75" customHeight="1" x14ac:dyDescent="0.2">
      <c r="A158" s="92" t="s">
        <v>203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4"/>
      <c r="U158" s="117">
        <v>1678731</v>
      </c>
      <c r="V158" s="117"/>
      <c r="W158" s="117"/>
      <c r="X158" s="117"/>
      <c r="Y158" s="117"/>
      <c r="Z158" s="117">
        <v>0</v>
      </c>
      <c r="AA158" s="117"/>
      <c r="AB158" s="117"/>
      <c r="AC158" s="117"/>
      <c r="AD158" s="117"/>
      <c r="AE158" s="117">
        <v>1678731</v>
      </c>
      <c r="AF158" s="117"/>
      <c r="AG158" s="117"/>
      <c r="AH158" s="117"/>
      <c r="AI158" s="117"/>
      <c r="AJ158" s="117">
        <v>0</v>
      </c>
      <c r="AK158" s="117"/>
      <c r="AL158" s="117"/>
      <c r="AM158" s="117"/>
      <c r="AN158" s="117"/>
      <c r="AO158" s="117">
        <v>335828</v>
      </c>
      <c r="AP158" s="117"/>
      <c r="AQ158" s="117"/>
      <c r="AR158" s="117"/>
      <c r="AS158" s="117"/>
      <c r="AT158" s="117">
        <v>0</v>
      </c>
      <c r="AU158" s="117"/>
      <c r="AV158" s="117"/>
      <c r="AW158" s="117"/>
      <c r="AX158" s="117"/>
      <c r="AY158" s="117">
        <v>0</v>
      </c>
      <c r="AZ158" s="117"/>
      <c r="BA158" s="117"/>
      <c r="BB158" s="117"/>
      <c r="BC158" s="117"/>
      <c r="BD158" s="117">
        <v>0</v>
      </c>
      <c r="BE158" s="117"/>
      <c r="BF158" s="117"/>
      <c r="BG158" s="117"/>
      <c r="BH158" s="117"/>
      <c r="BI158" s="117">
        <v>0</v>
      </c>
      <c r="BJ158" s="117"/>
      <c r="BK158" s="117"/>
      <c r="BL158" s="117"/>
      <c r="BM158" s="117"/>
      <c r="BN158" s="117">
        <v>0</v>
      </c>
      <c r="BO158" s="117"/>
      <c r="BP158" s="117"/>
      <c r="BQ158" s="117"/>
      <c r="BR158" s="117"/>
    </row>
    <row r="159" spans="1:79" s="99" customFormat="1" ht="12.75" customHeight="1" x14ac:dyDescent="0.2">
      <c r="A159" s="92" t="s">
        <v>204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7">
        <v>1055277</v>
      </c>
      <c r="V159" s="117"/>
      <c r="W159" s="117"/>
      <c r="X159" s="117"/>
      <c r="Y159" s="117"/>
      <c r="Z159" s="117">
        <v>0</v>
      </c>
      <c r="AA159" s="117"/>
      <c r="AB159" s="117"/>
      <c r="AC159" s="117"/>
      <c r="AD159" s="117"/>
      <c r="AE159" s="117">
        <v>1055277</v>
      </c>
      <c r="AF159" s="117"/>
      <c r="AG159" s="117"/>
      <c r="AH159" s="117"/>
      <c r="AI159" s="117"/>
      <c r="AJ159" s="117">
        <v>0</v>
      </c>
      <c r="AK159" s="117"/>
      <c r="AL159" s="117"/>
      <c r="AM159" s="117"/>
      <c r="AN159" s="117"/>
      <c r="AO159" s="117">
        <v>508499</v>
      </c>
      <c r="AP159" s="117"/>
      <c r="AQ159" s="117"/>
      <c r="AR159" s="117"/>
      <c r="AS159" s="117"/>
      <c r="AT159" s="117">
        <v>0</v>
      </c>
      <c r="AU159" s="117"/>
      <c r="AV159" s="117"/>
      <c r="AW159" s="117"/>
      <c r="AX159" s="117"/>
      <c r="AY159" s="117">
        <v>0</v>
      </c>
      <c r="AZ159" s="117"/>
      <c r="BA159" s="117"/>
      <c r="BB159" s="117"/>
      <c r="BC159" s="117"/>
      <c r="BD159" s="117">
        <v>0</v>
      </c>
      <c r="BE159" s="117"/>
      <c r="BF159" s="117"/>
      <c r="BG159" s="117"/>
      <c r="BH159" s="117"/>
      <c r="BI159" s="117">
        <v>0</v>
      </c>
      <c r="BJ159" s="117"/>
      <c r="BK159" s="117"/>
      <c r="BL159" s="117"/>
      <c r="BM159" s="117"/>
      <c r="BN159" s="117">
        <v>0</v>
      </c>
      <c r="BO159" s="117"/>
      <c r="BP159" s="117"/>
      <c r="BQ159" s="117"/>
      <c r="BR159" s="117"/>
    </row>
    <row r="160" spans="1:79" s="6" customFormat="1" ht="12.75" customHeight="1" x14ac:dyDescent="0.2">
      <c r="A160" s="100" t="s">
        <v>205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2"/>
      <c r="U160" s="116">
        <v>478622</v>
      </c>
      <c r="V160" s="116"/>
      <c r="W160" s="116"/>
      <c r="X160" s="116"/>
      <c r="Y160" s="116"/>
      <c r="Z160" s="116">
        <v>0</v>
      </c>
      <c r="AA160" s="116"/>
      <c r="AB160" s="116"/>
      <c r="AC160" s="116"/>
      <c r="AD160" s="116"/>
      <c r="AE160" s="116">
        <v>478622</v>
      </c>
      <c r="AF160" s="116"/>
      <c r="AG160" s="116"/>
      <c r="AH160" s="116"/>
      <c r="AI160" s="116"/>
      <c r="AJ160" s="116">
        <v>0</v>
      </c>
      <c r="AK160" s="116"/>
      <c r="AL160" s="116"/>
      <c r="AM160" s="116"/>
      <c r="AN160" s="116"/>
      <c r="AO160" s="116">
        <v>122956</v>
      </c>
      <c r="AP160" s="116"/>
      <c r="AQ160" s="116"/>
      <c r="AR160" s="116"/>
      <c r="AS160" s="116"/>
      <c r="AT160" s="116">
        <v>0</v>
      </c>
      <c r="AU160" s="116"/>
      <c r="AV160" s="116"/>
      <c r="AW160" s="116"/>
      <c r="AX160" s="116"/>
      <c r="AY160" s="116">
        <v>0</v>
      </c>
      <c r="AZ160" s="116"/>
      <c r="BA160" s="116"/>
      <c r="BB160" s="116"/>
      <c r="BC160" s="116"/>
      <c r="BD160" s="116">
        <v>0</v>
      </c>
      <c r="BE160" s="116"/>
      <c r="BF160" s="116"/>
      <c r="BG160" s="116"/>
      <c r="BH160" s="116"/>
      <c r="BI160" s="116">
        <v>0</v>
      </c>
      <c r="BJ160" s="116"/>
      <c r="BK160" s="116"/>
      <c r="BL160" s="116"/>
      <c r="BM160" s="116"/>
      <c r="BN160" s="116">
        <v>0</v>
      </c>
      <c r="BO160" s="116"/>
      <c r="BP160" s="116"/>
      <c r="BQ160" s="116"/>
      <c r="BR160" s="116"/>
    </row>
    <row r="161" spans="1:79" s="99" customFormat="1" ht="12.75" customHeight="1" x14ac:dyDescent="0.2">
      <c r="A161" s="92" t="s">
        <v>206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7">
        <v>373553</v>
      </c>
      <c r="V161" s="117"/>
      <c r="W161" s="117"/>
      <c r="X161" s="117"/>
      <c r="Y161" s="117"/>
      <c r="Z161" s="117">
        <v>0</v>
      </c>
      <c r="AA161" s="117"/>
      <c r="AB161" s="117"/>
      <c r="AC161" s="117"/>
      <c r="AD161" s="117"/>
      <c r="AE161" s="117">
        <v>373553</v>
      </c>
      <c r="AF161" s="117"/>
      <c r="AG161" s="117"/>
      <c r="AH161" s="117"/>
      <c r="AI161" s="117"/>
      <c r="AJ161" s="117">
        <v>0</v>
      </c>
      <c r="AK161" s="117"/>
      <c r="AL161" s="117"/>
      <c r="AM161" s="117"/>
      <c r="AN161" s="117"/>
      <c r="AO161" s="117">
        <v>96556</v>
      </c>
      <c r="AP161" s="117"/>
      <c r="AQ161" s="117"/>
      <c r="AR161" s="117"/>
      <c r="AS161" s="117"/>
      <c r="AT161" s="117">
        <v>0</v>
      </c>
      <c r="AU161" s="117"/>
      <c r="AV161" s="117"/>
      <c r="AW161" s="117"/>
      <c r="AX161" s="117"/>
      <c r="AY161" s="117">
        <v>0</v>
      </c>
      <c r="AZ161" s="117"/>
      <c r="BA161" s="117"/>
      <c r="BB161" s="117"/>
      <c r="BC161" s="117"/>
      <c r="BD161" s="117">
        <v>0</v>
      </c>
      <c r="BE161" s="117"/>
      <c r="BF161" s="117"/>
      <c r="BG161" s="117"/>
      <c r="BH161" s="117"/>
      <c r="BI161" s="117">
        <v>0</v>
      </c>
      <c r="BJ161" s="117"/>
      <c r="BK161" s="117"/>
      <c r="BL161" s="117"/>
      <c r="BM161" s="117"/>
      <c r="BN161" s="117">
        <v>0</v>
      </c>
      <c r="BO161" s="117"/>
      <c r="BP161" s="117"/>
      <c r="BQ161" s="117"/>
      <c r="BR161" s="117"/>
    </row>
    <row r="162" spans="1:79" s="99" customFormat="1" ht="12.75" customHeight="1" x14ac:dyDescent="0.2">
      <c r="A162" s="92" t="s">
        <v>207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17">
        <v>105069</v>
      </c>
      <c r="V162" s="117"/>
      <c r="W162" s="117"/>
      <c r="X162" s="117"/>
      <c r="Y162" s="117"/>
      <c r="Z162" s="117">
        <v>0</v>
      </c>
      <c r="AA162" s="117"/>
      <c r="AB162" s="117"/>
      <c r="AC162" s="117"/>
      <c r="AD162" s="117"/>
      <c r="AE162" s="117">
        <v>105069</v>
      </c>
      <c r="AF162" s="117"/>
      <c r="AG162" s="117"/>
      <c r="AH162" s="117"/>
      <c r="AI162" s="117"/>
      <c r="AJ162" s="117">
        <v>0</v>
      </c>
      <c r="AK162" s="117"/>
      <c r="AL162" s="117"/>
      <c r="AM162" s="117"/>
      <c r="AN162" s="117"/>
      <c r="AO162" s="117">
        <v>26400</v>
      </c>
      <c r="AP162" s="117"/>
      <c r="AQ162" s="117"/>
      <c r="AR162" s="117"/>
      <c r="AS162" s="117"/>
      <c r="AT162" s="117">
        <v>0</v>
      </c>
      <c r="AU162" s="117"/>
      <c r="AV162" s="117"/>
      <c r="AW162" s="117"/>
      <c r="AX162" s="117"/>
      <c r="AY162" s="117">
        <v>0</v>
      </c>
      <c r="AZ162" s="117"/>
      <c r="BA162" s="117"/>
      <c r="BB162" s="117"/>
      <c r="BC162" s="117"/>
      <c r="BD162" s="117">
        <v>0</v>
      </c>
      <c r="BE162" s="117"/>
      <c r="BF162" s="117"/>
      <c r="BG162" s="117"/>
      <c r="BH162" s="117"/>
      <c r="BI162" s="117">
        <v>0</v>
      </c>
      <c r="BJ162" s="117"/>
      <c r="BK162" s="117"/>
      <c r="BL162" s="117"/>
      <c r="BM162" s="117"/>
      <c r="BN162" s="117">
        <v>0</v>
      </c>
      <c r="BO162" s="117"/>
      <c r="BP162" s="117"/>
      <c r="BQ162" s="117"/>
      <c r="BR162" s="117"/>
    </row>
    <row r="163" spans="1:79" s="99" customFormat="1" ht="12.75" customHeight="1" x14ac:dyDescent="0.2">
      <c r="A163" s="92" t="s">
        <v>208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7">
        <v>87600</v>
      </c>
      <c r="V163" s="117"/>
      <c r="W163" s="117"/>
      <c r="X163" s="117"/>
      <c r="Y163" s="117"/>
      <c r="Z163" s="117">
        <v>0</v>
      </c>
      <c r="AA163" s="117"/>
      <c r="AB163" s="117"/>
      <c r="AC163" s="117"/>
      <c r="AD163" s="117"/>
      <c r="AE163" s="117">
        <v>87600</v>
      </c>
      <c r="AF163" s="117"/>
      <c r="AG163" s="117"/>
      <c r="AH163" s="117"/>
      <c r="AI163" s="117"/>
      <c r="AJ163" s="117">
        <v>0</v>
      </c>
      <c r="AK163" s="117"/>
      <c r="AL163" s="117"/>
      <c r="AM163" s="117"/>
      <c r="AN163" s="117"/>
      <c r="AO163" s="117">
        <v>0</v>
      </c>
      <c r="AP163" s="117"/>
      <c r="AQ163" s="117"/>
      <c r="AR163" s="117"/>
      <c r="AS163" s="117"/>
      <c r="AT163" s="117">
        <v>0</v>
      </c>
      <c r="AU163" s="117"/>
      <c r="AV163" s="117"/>
      <c r="AW163" s="117"/>
      <c r="AX163" s="117"/>
      <c r="AY163" s="117">
        <v>0</v>
      </c>
      <c r="AZ163" s="117"/>
      <c r="BA163" s="117"/>
      <c r="BB163" s="117"/>
      <c r="BC163" s="117"/>
      <c r="BD163" s="117">
        <v>0</v>
      </c>
      <c r="BE163" s="117"/>
      <c r="BF163" s="117"/>
      <c r="BG163" s="117"/>
      <c r="BH163" s="117"/>
      <c r="BI163" s="117">
        <v>0</v>
      </c>
      <c r="BJ163" s="117"/>
      <c r="BK163" s="117"/>
      <c r="BL163" s="117"/>
      <c r="BM163" s="117"/>
      <c r="BN163" s="117">
        <v>0</v>
      </c>
      <c r="BO163" s="117"/>
      <c r="BP163" s="117"/>
      <c r="BQ163" s="117"/>
      <c r="BR163" s="117"/>
    </row>
    <row r="164" spans="1:79" s="6" customFormat="1" ht="12.75" customHeight="1" x14ac:dyDescent="0.2">
      <c r="A164" s="100" t="s">
        <v>147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2"/>
      <c r="U164" s="116">
        <v>4968134</v>
      </c>
      <c r="V164" s="116"/>
      <c r="W164" s="116"/>
      <c r="X164" s="116"/>
      <c r="Y164" s="116"/>
      <c r="Z164" s="116">
        <v>0</v>
      </c>
      <c r="AA164" s="116"/>
      <c r="AB164" s="116"/>
      <c r="AC164" s="116"/>
      <c r="AD164" s="116"/>
      <c r="AE164" s="116">
        <v>4968134</v>
      </c>
      <c r="AF164" s="116"/>
      <c r="AG164" s="116"/>
      <c r="AH164" s="116"/>
      <c r="AI164" s="116"/>
      <c r="AJ164" s="116">
        <v>0</v>
      </c>
      <c r="AK164" s="116"/>
      <c r="AL164" s="116"/>
      <c r="AM164" s="116"/>
      <c r="AN164" s="116"/>
      <c r="AO164" s="116">
        <v>1362491</v>
      </c>
      <c r="AP164" s="116"/>
      <c r="AQ164" s="116"/>
      <c r="AR164" s="116"/>
      <c r="AS164" s="116"/>
      <c r="AT164" s="116">
        <v>0</v>
      </c>
      <c r="AU164" s="116"/>
      <c r="AV164" s="116"/>
      <c r="AW164" s="116"/>
      <c r="AX164" s="116"/>
      <c r="AY164" s="116">
        <v>0</v>
      </c>
      <c r="AZ164" s="116"/>
      <c r="BA164" s="116"/>
      <c r="BB164" s="116"/>
      <c r="BC164" s="116"/>
      <c r="BD164" s="116">
        <v>0</v>
      </c>
      <c r="BE164" s="116"/>
      <c r="BF164" s="116"/>
      <c r="BG164" s="116"/>
      <c r="BH164" s="116"/>
      <c r="BI164" s="116">
        <v>0</v>
      </c>
      <c r="BJ164" s="116"/>
      <c r="BK164" s="116"/>
      <c r="BL164" s="116"/>
      <c r="BM164" s="116"/>
      <c r="BN164" s="116">
        <v>0</v>
      </c>
      <c r="BO164" s="116"/>
      <c r="BP164" s="116"/>
      <c r="BQ164" s="116"/>
      <c r="BR164" s="116"/>
    </row>
    <row r="165" spans="1:79" s="99" customFormat="1" ht="38.25" customHeight="1" x14ac:dyDescent="0.2">
      <c r="A165" s="92" t="s">
        <v>209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17" t="s">
        <v>173</v>
      </c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 t="s">
        <v>173</v>
      </c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 t="s">
        <v>173</v>
      </c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 t="s">
        <v>173</v>
      </c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 t="s">
        <v>173</v>
      </c>
      <c r="BJ165" s="117"/>
      <c r="BK165" s="117"/>
      <c r="BL165" s="117"/>
      <c r="BM165" s="117"/>
      <c r="BN165" s="117"/>
      <c r="BO165" s="117"/>
      <c r="BP165" s="117"/>
      <c r="BQ165" s="117"/>
      <c r="BR165" s="117"/>
    </row>
    <row r="168" spans="1:79" ht="14.25" customHeight="1" x14ac:dyDescent="0.2">
      <c r="A168" s="29" t="s">
        <v>125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54" t="s">
        <v>6</v>
      </c>
      <c r="B169" s="55"/>
      <c r="C169" s="55"/>
      <c r="D169" s="54" t="s">
        <v>10</v>
      </c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6"/>
      <c r="W169" s="27" t="s">
        <v>227</v>
      </c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 t="s">
        <v>231</v>
      </c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 t="s">
        <v>242</v>
      </c>
      <c r="AV169" s="27"/>
      <c r="AW169" s="27"/>
      <c r="AX169" s="27"/>
      <c r="AY169" s="27"/>
      <c r="AZ169" s="27"/>
      <c r="BA169" s="27" t="s">
        <v>249</v>
      </c>
      <c r="BB169" s="27"/>
      <c r="BC169" s="27"/>
      <c r="BD169" s="27"/>
      <c r="BE169" s="27"/>
      <c r="BF169" s="27"/>
      <c r="BG169" s="27" t="s">
        <v>258</v>
      </c>
      <c r="BH169" s="27"/>
      <c r="BI169" s="27"/>
      <c r="BJ169" s="27"/>
      <c r="BK169" s="27"/>
      <c r="BL169" s="27"/>
    </row>
    <row r="170" spans="1:79" ht="15" customHeight="1" x14ac:dyDescent="0.2">
      <c r="A170" s="71"/>
      <c r="B170" s="72"/>
      <c r="C170" s="72"/>
      <c r="D170" s="71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3"/>
      <c r="W170" s="27" t="s">
        <v>4</v>
      </c>
      <c r="X170" s="27"/>
      <c r="Y170" s="27"/>
      <c r="Z170" s="27"/>
      <c r="AA170" s="27"/>
      <c r="AB170" s="27"/>
      <c r="AC170" s="27" t="s">
        <v>3</v>
      </c>
      <c r="AD170" s="27"/>
      <c r="AE170" s="27"/>
      <c r="AF170" s="27"/>
      <c r="AG170" s="27"/>
      <c r="AH170" s="27"/>
      <c r="AI170" s="27" t="s">
        <v>4</v>
      </c>
      <c r="AJ170" s="27"/>
      <c r="AK170" s="27"/>
      <c r="AL170" s="27"/>
      <c r="AM170" s="27"/>
      <c r="AN170" s="27"/>
      <c r="AO170" s="27" t="s">
        <v>3</v>
      </c>
      <c r="AP170" s="27"/>
      <c r="AQ170" s="27"/>
      <c r="AR170" s="27"/>
      <c r="AS170" s="27"/>
      <c r="AT170" s="27"/>
      <c r="AU170" s="74" t="s">
        <v>4</v>
      </c>
      <c r="AV170" s="74"/>
      <c r="AW170" s="74"/>
      <c r="AX170" s="74" t="s">
        <v>3</v>
      </c>
      <c r="AY170" s="74"/>
      <c r="AZ170" s="74"/>
      <c r="BA170" s="74" t="s">
        <v>4</v>
      </c>
      <c r="BB170" s="74"/>
      <c r="BC170" s="74"/>
      <c r="BD170" s="74" t="s">
        <v>3</v>
      </c>
      <c r="BE170" s="74"/>
      <c r="BF170" s="74"/>
      <c r="BG170" s="74" t="s">
        <v>4</v>
      </c>
      <c r="BH170" s="74"/>
      <c r="BI170" s="74"/>
      <c r="BJ170" s="74" t="s">
        <v>3</v>
      </c>
      <c r="BK170" s="74"/>
      <c r="BL170" s="74"/>
    </row>
    <row r="171" spans="1:79" ht="57" customHeight="1" x14ac:dyDescent="0.2">
      <c r="A171" s="57"/>
      <c r="B171" s="58"/>
      <c r="C171" s="58"/>
      <c r="D171" s="57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9"/>
      <c r="W171" s="27" t="s">
        <v>12</v>
      </c>
      <c r="X171" s="27"/>
      <c r="Y171" s="27"/>
      <c r="Z171" s="27" t="s">
        <v>11</v>
      </c>
      <c r="AA171" s="27"/>
      <c r="AB171" s="27"/>
      <c r="AC171" s="27" t="s">
        <v>12</v>
      </c>
      <c r="AD171" s="27"/>
      <c r="AE171" s="27"/>
      <c r="AF171" s="27" t="s">
        <v>11</v>
      </c>
      <c r="AG171" s="27"/>
      <c r="AH171" s="27"/>
      <c r="AI171" s="27" t="s">
        <v>12</v>
      </c>
      <c r="AJ171" s="27"/>
      <c r="AK171" s="27"/>
      <c r="AL171" s="27" t="s">
        <v>11</v>
      </c>
      <c r="AM171" s="27"/>
      <c r="AN171" s="27"/>
      <c r="AO171" s="27" t="s">
        <v>12</v>
      </c>
      <c r="AP171" s="27"/>
      <c r="AQ171" s="27"/>
      <c r="AR171" s="27" t="s">
        <v>11</v>
      </c>
      <c r="AS171" s="27"/>
      <c r="AT171" s="27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</row>
    <row r="172" spans="1:79" ht="15" customHeight="1" x14ac:dyDescent="0.2">
      <c r="A172" s="36">
        <v>1</v>
      </c>
      <c r="B172" s="37"/>
      <c r="C172" s="37"/>
      <c r="D172" s="36">
        <v>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8"/>
      <c r="W172" s="27">
        <v>3</v>
      </c>
      <c r="X172" s="27"/>
      <c r="Y172" s="27"/>
      <c r="Z172" s="27">
        <v>4</v>
      </c>
      <c r="AA172" s="27"/>
      <c r="AB172" s="27"/>
      <c r="AC172" s="27">
        <v>5</v>
      </c>
      <c r="AD172" s="27"/>
      <c r="AE172" s="27"/>
      <c r="AF172" s="27">
        <v>6</v>
      </c>
      <c r="AG172" s="27"/>
      <c r="AH172" s="27"/>
      <c r="AI172" s="27">
        <v>7</v>
      </c>
      <c r="AJ172" s="27"/>
      <c r="AK172" s="27"/>
      <c r="AL172" s="27">
        <v>8</v>
      </c>
      <c r="AM172" s="27"/>
      <c r="AN172" s="27"/>
      <c r="AO172" s="27">
        <v>9</v>
      </c>
      <c r="AP172" s="27"/>
      <c r="AQ172" s="27"/>
      <c r="AR172" s="27">
        <v>10</v>
      </c>
      <c r="AS172" s="27"/>
      <c r="AT172" s="27"/>
      <c r="AU172" s="27">
        <v>11</v>
      </c>
      <c r="AV172" s="27"/>
      <c r="AW172" s="27"/>
      <c r="AX172" s="27">
        <v>12</v>
      </c>
      <c r="AY172" s="27"/>
      <c r="AZ172" s="27"/>
      <c r="BA172" s="27">
        <v>13</v>
      </c>
      <c r="BB172" s="27"/>
      <c r="BC172" s="27"/>
      <c r="BD172" s="27">
        <v>14</v>
      </c>
      <c r="BE172" s="27"/>
      <c r="BF172" s="27"/>
      <c r="BG172" s="27">
        <v>15</v>
      </c>
      <c r="BH172" s="27"/>
      <c r="BI172" s="27"/>
      <c r="BJ172" s="27">
        <v>16</v>
      </c>
      <c r="BK172" s="27"/>
      <c r="BL172" s="27"/>
    </row>
    <row r="173" spans="1:79" s="1" customFormat="1" ht="12.75" hidden="1" customHeight="1" x14ac:dyDescent="0.2">
      <c r="A173" s="39" t="s">
        <v>69</v>
      </c>
      <c r="B173" s="40"/>
      <c r="C173" s="40"/>
      <c r="D173" s="39" t="s">
        <v>57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1"/>
      <c r="W173" s="26" t="s">
        <v>72</v>
      </c>
      <c r="X173" s="26"/>
      <c r="Y173" s="26"/>
      <c r="Z173" s="26" t="s">
        <v>73</v>
      </c>
      <c r="AA173" s="26"/>
      <c r="AB173" s="26"/>
      <c r="AC173" s="30" t="s">
        <v>74</v>
      </c>
      <c r="AD173" s="30"/>
      <c r="AE173" s="30"/>
      <c r="AF173" s="30" t="s">
        <v>75</v>
      </c>
      <c r="AG173" s="30"/>
      <c r="AH173" s="30"/>
      <c r="AI173" s="26" t="s">
        <v>76</v>
      </c>
      <c r="AJ173" s="26"/>
      <c r="AK173" s="26"/>
      <c r="AL173" s="26" t="s">
        <v>77</v>
      </c>
      <c r="AM173" s="26"/>
      <c r="AN173" s="26"/>
      <c r="AO173" s="30" t="s">
        <v>104</v>
      </c>
      <c r="AP173" s="30"/>
      <c r="AQ173" s="30"/>
      <c r="AR173" s="30" t="s">
        <v>78</v>
      </c>
      <c r="AS173" s="30"/>
      <c r="AT173" s="30"/>
      <c r="AU173" s="26" t="s">
        <v>105</v>
      </c>
      <c r="AV173" s="26"/>
      <c r="AW173" s="26"/>
      <c r="AX173" s="30" t="s">
        <v>106</v>
      </c>
      <c r="AY173" s="30"/>
      <c r="AZ173" s="30"/>
      <c r="BA173" s="26" t="s">
        <v>107</v>
      </c>
      <c r="BB173" s="26"/>
      <c r="BC173" s="26"/>
      <c r="BD173" s="30" t="s">
        <v>108</v>
      </c>
      <c r="BE173" s="30"/>
      <c r="BF173" s="30"/>
      <c r="BG173" s="26" t="s">
        <v>109</v>
      </c>
      <c r="BH173" s="26"/>
      <c r="BI173" s="26"/>
      <c r="BJ173" s="30" t="s">
        <v>110</v>
      </c>
      <c r="BK173" s="30"/>
      <c r="BL173" s="30"/>
      <c r="CA173" s="1" t="s">
        <v>103</v>
      </c>
    </row>
    <row r="174" spans="1:79" s="99" customFormat="1" ht="12.75" customHeight="1" x14ac:dyDescent="0.2">
      <c r="A174" s="89">
        <v>1</v>
      </c>
      <c r="B174" s="90"/>
      <c r="C174" s="90"/>
      <c r="D174" s="92" t="s">
        <v>210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4"/>
      <c r="W174" s="115">
        <v>1</v>
      </c>
      <c r="X174" s="115"/>
      <c r="Y174" s="115"/>
      <c r="Z174" s="115">
        <v>0</v>
      </c>
      <c r="AA174" s="115"/>
      <c r="AB174" s="115"/>
      <c r="AC174" s="115">
        <v>0</v>
      </c>
      <c r="AD174" s="115"/>
      <c r="AE174" s="115"/>
      <c r="AF174" s="115">
        <v>0</v>
      </c>
      <c r="AG174" s="115"/>
      <c r="AH174" s="115"/>
      <c r="AI174" s="115">
        <v>17</v>
      </c>
      <c r="AJ174" s="115"/>
      <c r="AK174" s="115"/>
      <c r="AL174" s="115">
        <v>11</v>
      </c>
      <c r="AM174" s="115"/>
      <c r="AN174" s="115"/>
      <c r="AO174" s="115">
        <v>0</v>
      </c>
      <c r="AP174" s="115"/>
      <c r="AQ174" s="115"/>
      <c r="AR174" s="115">
        <v>0</v>
      </c>
      <c r="AS174" s="115"/>
      <c r="AT174" s="115"/>
      <c r="AU174" s="115">
        <v>17</v>
      </c>
      <c r="AV174" s="115"/>
      <c r="AW174" s="115"/>
      <c r="AX174" s="115">
        <v>0</v>
      </c>
      <c r="AY174" s="115"/>
      <c r="AZ174" s="115"/>
      <c r="BA174" s="115">
        <v>0</v>
      </c>
      <c r="BB174" s="115"/>
      <c r="BC174" s="115"/>
      <c r="BD174" s="115">
        <v>0</v>
      </c>
      <c r="BE174" s="115"/>
      <c r="BF174" s="115"/>
      <c r="BG174" s="115">
        <v>0</v>
      </c>
      <c r="BH174" s="115"/>
      <c r="BI174" s="115"/>
      <c r="BJ174" s="115">
        <v>0</v>
      </c>
      <c r="BK174" s="115"/>
      <c r="BL174" s="115"/>
      <c r="CA174" s="99" t="s">
        <v>43</v>
      </c>
    </row>
    <row r="175" spans="1:79" s="99" customFormat="1" ht="12.75" customHeight="1" x14ac:dyDescent="0.2">
      <c r="A175" s="89">
        <v>2</v>
      </c>
      <c r="B175" s="90"/>
      <c r="C175" s="90"/>
      <c r="D175" s="92" t="s">
        <v>211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4"/>
      <c r="W175" s="115">
        <v>13</v>
      </c>
      <c r="X175" s="115"/>
      <c r="Y175" s="115"/>
      <c r="Z175" s="115">
        <v>0</v>
      </c>
      <c r="AA175" s="115"/>
      <c r="AB175" s="115"/>
      <c r="AC175" s="115">
        <v>0</v>
      </c>
      <c r="AD175" s="115"/>
      <c r="AE175" s="115"/>
      <c r="AF175" s="115">
        <v>0</v>
      </c>
      <c r="AG175" s="115"/>
      <c r="AH175" s="115"/>
      <c r="AI175" s="115">
        <v>10.5</v>
      </c>
      <c r="AJ175" s="115"/>
      <c r="AK175" s="115"/>
      <c r="AL175" s="115">
        <v>4</v>
      </c>
      <c r="AM175" s="115"/>
      <c r="AN175" s="115"/>
      <c r="AO175" s="115">
        <v>0</v>
      </c>
      <c r="AP175" s="115"/>
      <c r="AQ175" s="115"/>
      <c r="AR175" s="115">
        <v>0</v>
      </c>
      <c r="AS175" s="115"/>
      <c r="AT175" s="115"/>
      <c r="AU175" s="115">
        <v>10.5</v>
      </c>
      <c r="AV175" s="115"/>
      <c r="AW175" s="115"/>
      <c r="AX175" s="115">
        <v>0</v>
      </c>
      <c r="AY175" s="115"/>
      <c r="AZ175" s="115"/>
      <c r="BA175" s="115">
        <v>0</v>
      </c>
      <c r="BB175" s="115"/>
      <c r="BC175" s="115"/>
      <c r="BD175" s="115">
        <v>0</v>
      </c>
      <c r="BE175" s="115"/>
      <c r="BF175" s="115"/>
      <c r="BG175" s="115">
        <v>0</v>
      </c>
      <c r="BH175" s="115"/>
      <c r="BI175" s="115"/>
      <c r="BJ175" s="115">
        <v>0</v>
      </c>
      <c r="BK175" s="115"/>
      <c r="BL175" s="115"/>
    </row>
    <row r="176" spans="1:79" s="6" customFormat="1" ht="12.75" customHeight="1" x14ac:dyDescent="0.2">
      <c r="A176" s="86">
        <v>3</v>
      </c>
      <c r="B176" s="87"/>
      <c r="C176" s="87"/>
      <c r="D176" s="100" t="s">
        <v>212</v>
      </c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2"/>
      <c r="W176" s="112">
        <v>14</v>
      </c>
      <c r="X176" s="112"/>
      <c r="Y176" s="112"/>
      <c r="Z176" s="112">
        <v>0</v>
      </c>
      <c r="AA176" s="112"/>
      <c r="AB176" s="112"/>
      <c r="AC176" s="112">
        <v>0</v>
      </c>
      <c r="AD176" s="112"/>
      <c r="AE176" s="112"/>
      <c r="AF176" s="112">
        <v>0</v>
      </c>
      <c r="AG176" s="112"/>
      <c r="AH176" s="112"/>
      <c r="AI176" s="112">
        <v>27.5</v>
      </c>
      <c r="AJ176" s="112"/>
      <c r="AK176" s="112"/>
      <c r="AL176" s="112">
        <v>15</v>
      </c>
      <c r="AM176" s="112"/>
      <c r="AN176" s="112"/>
      <c r="AO176" s="112">
        <v>0</v>
      </c>
      <c r="AP176" s="112"/>
      <c r="AQ176" s="112"/>
      <c r="AR176" s="112">
        <v>0</v>
      </c>
      <c r="AS176" s="112"/>
      <c r="AT176" s="112"/>
      <c r="AU176" s="112">
        <v>27.5</v>
      </c>
      <c r="AV176" s="112"/>
      <c r="AW176" s="112"/>
      <c r="AX176" s="112">
        <v>0</v>
      </c>
      <c r="AY176" s="112"/>
      <c r="AZ176" s="112"/>
      <c r="BA176" s="112">
        <v>0</v>
      </c>
      <c r="BB176" s="112"/>
      <c r="BC176" s="112"/>
      <c r="BD176" s="112">
        <v>0</v>
      </c>
      <c r="BE176" s="112"/>
      <c r="BF176" s="112"/>
      <c r="BG176" s="112">
        <v>0</v>
      </c>
      <c r="BH176" s="112"/>
      <c r="BI176" s="112"/>
      <c r="BJ176" s="112">
        <v>0</v>
      </c>
      <c r="BK176" s="112"/>
      <c r="BL176" s="112"/>
    </row>
    <row r="177" spans="1:79" s="99" customFormat="1" ht="25.5" customHeight="1" x14ac:dyDescent="0.2">
      <c r="A177" s="89">
        <v>4</v>
      </c>
      <c r="B177" s="90"/>
      <c r="C177" s="90"/>
      <c r="D177" s="92" t="s">
        <v>213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4"/>
      <c r="W177" s="115" t="s">
        <v>173</v>
      </c>
      <c r="X177" s="115"/>
      <c r="Y177" s="115"/>
      <c r="Z177" s="115" t="s">
        <v>173</v>
      </c>
      <c r="AA177" s="115"/>
      <c r="AB177" s="115"/>
      <c r="AC177" s="115"/>
      <c r="AD177" s="115"/>
      <c r="AE177" s="115"/>
      <c r="AF177" s="115"/>
      <c r="AG177" s="115"/>
      <c r="AH177" s="115"/>
      <c r="AI177" s="115" t="s">
        <v>173</v>
      </c>
      <c r="AJ177" s="115"/>
      <c r="AK177" s="115"/>
      <c r="AL177" s="115" t="s">
        <v>173</v>
      </c>
      <c r="AM177" s="115"/>
      <c r="AN177" s="115"/>
      <c r="AO177" s="115"/>
      <c r="AP177" s="115"/>
      <c r="AQ177" s="115"/>
      <c r="AR177" s="115"/>
      <c r="AS177" s="115"/>
      <c r="AT177" s="115"/>
      <c r="AU177" s="115" t="s">
        <v>173</v>
      </c>
      <c r="AV177" s="115"/>
      <c r="AW177" s="115"/>
      <c r="AX177" s="115"/>
      <c r="AY177" s="115"/>
      <c r="AZ177" s="115"/>
      <c r="BA177" s="115" t="s">
        <v>173</v>
      </c>
      <c r="BB177" s="115"/>
      <c r="BC177" s="115"/>
      <c r="BD177" s="115"/>
      <c r="BE177" s="115"/>
      <c r="BF177" s="115"/>
      <c r="BG177" s="115" t="s">
        <v>173</v>
      </c>
      <c r="BH177" s="115"/>
      <c r="BI177" s="115"/>
      <c r="BJ177" s="115"/>
      <c r="BK177" s="115"/>
      <c r="BL177" s="115"/>
    </row>
    <row r="180" spans="1:79" ht="14.25" customHeight="1" x14ac:dyDescent="0.2">
      <c r="A180" s="29" t="s">
        <v>153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4.25" customHeight="1" x14ac:dyDescent="0.2">
      <c r="A181" s="29" t="s">
        <v>243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1:79" ht="15" customHeight="1" x14ac:dyDescent="0.2">
      <c r="A182" s="31" t="s">
        <v>226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1:79" ht="15" customHeight="1" x14ac:dyDescent="0.2">
      <c r="A183" s="27" t="s">
        <v>6</v>
      </c>
      <c r="B183" s="27"/>
      <c r="C183" s="27"/>
      <c r="D183" s="27"/>
      <c r="E183" s="27"/>
      <c r="F183" s="27"/>
      <c r="G183" s="27" t="s">
        <v>126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 t="s">
        <v>13</v>
      </c>
      <c r="U183" s="27"/>
      <c r="V183" s="27"/>
      <c r="W183" s="27"/>
      <c r="X183" s="27"/>
      <c r="Y183" s="27"/>
      <c r="Z183" s="27"/>
      <c r="AA183" s="36" t="s">
        <v>227</v>
      </c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7"/>
      <c r="AP183" s="36" t="s">
        <v>230</v>
      </c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8"/>
      <c r="BE183" s="36" t="s">
        <v>237</v>
      </c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8"/>
    </row>
    <row r="184" spans="1:79" ht="32.1" customHeight="1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 t="s">
        <v>4</v>
      </c>
      <c r="AB184" s="27"/>
      <c r="AC184" s="27"/>
      <c r="AD184" s="27"/>
      <c r="AE184" s="27"/>
      <c r="AF184" s="27" t="s">
        <v>3</v>
      </c>
      <c r="AG184" s="27"/>
      <c r="AH184" s="27"/>
      <c r="AI184" s="27"/>
      <c r="AJ184" s="27"/>
      <c r="AK184" s="27" t="s">
        <v>89</v>
      </c>
      <c r="AL184" s="27"/>
      <c r="AM184" s="27"/>
      <c r="AN184" s="27"/>
      <c r="AO184" s="27"/>
      <c r="AP184" s="27" t="s">
        <v>4</v>
      </c>
      <c r="AQ184" s="27"/>
      <c r="AR184" s="27"/>
      <c r="AS184" s="27"/>
      <c r="AT184" s="27"/>
      <c r="AU184" s="27" t="s">
        <v>3</v>
      </c>
      <c r="AV184" s="27"/>
      <c r="AW184" s="27"/>
      <c r="AX184" s="27"/>
      <c r="AY184" s="27"/>
      <c r="AZ184" s="27" t="s">
        <v>96</v>
      </c>
      <c r="BA184" s="27"/>
      <c r="BB184" s="27"/>
      <c r="BC184" s="27"/>
      <c r="BD184" s="27"/>
      <c r="BE184" s="27" t="s">
        <v>4</v>
      </c>
      <c r="BF184" s="27"/>
      <c r="BG184" s="27"/>
      <c r="BH184" s="27"/>
      <c r="BI184" s="27"/>
      <c r="BJ184" s="27" t="s">
        <v>3</v>
      </c>
      <c r="BK184" s="27"/>
      <c r="BL184" s="27"/>
      <c r="BM184" s="27"/>
      <c r="BN184" s="27"/>
      <c r="BO184" s="27" t="s">
        <v>127</v>
      </c>
      <c r="BP184" s="27"/>
      <c r="BQ184" s="27"/>
      <c r="BR184" s="27"/>
      <c r="BS184" s="27"/>
    </row>
    <row r="185" spans="1:79" ht="15" customHeight="1" x14ac:dyDescent="0.2">
      <c r="A185" s="27">
        <v>1</v>
      </c>
      <c r="B185" s="27"/>
      <c r="C185" s="27"/>
      <c r="D185" s="27"/>
      <c r="E185" s="27"/>
      <c r="F185" s="27"/>
      <c r="G185" s="27">
        <v>2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>
        <v>3</v>
      </c>
      <c r="U185" s="27"/>
      <c r="V185" s="27"/>
      <c r="W185" s="27"/>
      <c r="X185" s="27"/>
      <c r="Y185" s="27"/>
      <c r="Z185" s="27"/>
      <c r="AA185" s="27">
        <v>4</v>
      </c>
      <c r="AB185" s="27"/>
      <c r="AC185" s="27"/>
      <c r="AD185" s="27"/>
      <c r="AE185" s="27"/>
      <c r="AF185" s="27">
        <v>5</v>
      </c>
      <c r="AG185" s="27"/>
      <c r="AH185" s="27"/>
      <c r="AI185" s="27"/>
      <c r="AJ185" s="27"/>
      <c r="AK185" s="27">
        <v>6</v>
      </c>
      <c r="AL185" s="27"/>
      <c r="AM185" s="27"/>
      <c r="AN185" s="27"/>
      <c r="AO185" s="27"/>
      <c r="AP185" s="27">
        <v>7</v>
      </c>
      <c r="AQ185" s="27"/>
      <c r="AR185" s="27"/>
      <c r="AS185" s="27"/>
      <c r="AT185" s="27"/>
      <c r="AU185" s="27">
        <v>8</v>
      </c>
      <c r="AV185" s="27"/>
      <c r="AW185" s="27"/>
      <c r="AX185" s="27"/>
      <c r="AY185" s="27"/>
      <c r="AZ185" s="27">
        <v>9</v>
      </c>
      <c r="BA185" s="27"/>
      <c r="BB185" s="27"/>
      <c r="BC185" s="27"/>
      <c r="BD185" s="27"/>
      <c r="BE185" s="27">
        <v>10</v>
      </c>
      <c r="BF185" s="27"/>
      <c r="BG185" s="27"/>
      <c r="BH185" s="27"/>
      <c r="BI185" s="27"/>
      <c r="BJ185" s="27">
        <v>11</v>
      </c>
      <c r="BK185" s="27"/>
      <c r="BL185" s="27"/>
      <c r="BM185" s="27"/>
      <c r="BN185" s="27"/>
      <c r="BO185" s="27">
        <v>12</v>
      </c>
      <c r="BP185" s="27"/>
      <c r="BQ185" s="27"/>
      <c r="BR185" s="27"/>
      <c r="BS185" s="27"/>
    </row>
    <row r="186" spans="1:79" s="1" customFormat="1" ht="15" hidden="1" customHeight="1" x14ac:dyDescent="0.2">
      <c r="A186" s="26" t="s">
        <v>69</v>
      </c>
      <c r="B186" s="26"/>
      <c r="C186" s="26"/>
      <c r="D186" s="26"/>
      <c r="E186" s="26"/>
      <c r="F186" s="26"/>
      <c r="G186" s="61" t="s">
        <v>57</v>
      </c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 t="s">
        <v>79</v>
      </c>
      <c r="U186" s="61"/>
      <c r="V186" s="61"/>
      <c r="W186" s="61"/>
      <c r="X186" s="61"/>
      <c r="Y186" s="61"/>
      <c r="Z186" s="61"/>
      <c r="AA186" s="30" t="s">
        <v>65</v>
      </c>
      <c r="AB186" s="30"/>
      <c r="AC186" s="30"/>
      <c r="AD186" s="30"/>
      <c r="AE186" s="30"/>
      <c r="AF186" s="30" t="s">
        <v>66</v>
      </c>
      <c r="AG186" s="30"/>
      <c r="AH186" s="30"/>
      <c r="AI186" s="30"/>
      <c r="AJ186" s="30"/>
      <c r="AK186" s="50" t="s">
        <v>122</v>
      </c>
      <c r="AL186" s="50"/>
      <c r="AM186" s="50"/>
      <c r="AN186" s="50"/>
      <c r="AO186" s="50"/>
      <c r="AP186" s="30" t="s">
        <v>67</v>
      </c>
      <c r="AQ186" s="30"/>
      <c r="AR186" s="30"/>
      <c r="AS186" s="30"/>
      <c r="AT186" s="30"/>
      <c r="AU186" s="30" t="s">
        <v>68</v>
      </c>
      <c r="AV186" s="30"/>
      <c r="AW186" s="30"/>
      <c r="AX186" s="30"/>
      <c r="AY186" s="30"/>
      <c r="AZ186" s="50" t="s">
        <v>122</v>
      </c>
      <c r="BA186" s="50"/>
      <c r="BB186" s="50"/>
      <c r="BC186" s="50"/>
      <c r="BD186" s="50"/>
      <c r="BE186" s="30" t="s">
        <v>58</v>
      </c>
      <c r="BF186" s="30"/>
      <c r="BG186" s="30"/>
      <c r="BH186" s="30"/>
      <c r="BI186" s="30"/>
      <c r="BJ186" s="30" t="s">
        <v>59</v>
      </c>
      <c r="BK186" s="30"/>
      <c r="BL186" s="30"/>
      <c r="BM186" s="30"/>
      <c r="BN186" s="30"/>
      <c r="BO186" s="50" t="s">
        <v>122</v>
      </c>
      <c r="BP186" s="50"/>
      <c r="BQ186" s="50"/>
      <c r="BR186" s="50"/>
      <c r="BS186" s="50"/>
      <c r="CA186" s="1" t="s">
        <v>44</v>
      </c>
    </row>
    <row r="187" spans="1:79" s="6" customFormat="1" ht="12.75" customHeight="1" x14ac:dyDescent="0.2">
      <c r="A187" s="85"/>
      <c r="B187" s="85"/>
      <c r="C187" s="85"/>
      <c r="D187" s="85"/>
      <c r="E187" s="85"/>
      <c r="F187" s="85"/>
      <c r="G187" s="118" t="s">
        <v>147</v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9"/>
      <c r="U187" s="119"/>
      <c r="V187" s="119"/>
      <c r="W187" s="119"/>
      <c r="X187" s="119"/>
      <c r="Y187" s="119"/>
      <c r="Z187" s="119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>
        <f>IF(ISNUMBER(AA187),AA187,0)+IF(ISNUMBER(AF187),AF187,0)</f>
        <v>0</v>
      </c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>
        <f>IF(ISNUMBER(AP187),AP187,0)+IF(ISNUMBER(AU187),AU187,0)</f>
        <v>0</v>
      </c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>
        <f>IF(ISNUMBER(BE187),BE187,0)+IF(ISNUMBER(BJ187),BJ187,0)</f>
        <v>0</v>
      </c>
      <c r="BP187" s="116"/>
      <c r="BQ187" s="116"/>
      <c r="BR187" s="116"/>
      <c r="BS187" s="116"/>
      <c r="CA187" s="6" t="s">
        <v>45</v>
      </c>
    </row>
    <row r="189" spans="1:79" ht="13.5" customHeight="1" x14ac:dyDescent="0.2">
      <c r="A189" s="29" t="s">
        <v>259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</row>
    <row r="190" spans="1:79" ht="15" customHeight="1" x14ac:dyDescent="0.2">
      <c r="A190" s="44" t="s">
        <v>226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</row>
    <row r="191" spans="1:79" ht="15" customHeight="1" x14ac:dyDescent="0.2">
      <c r="A191" s="27" t="s">
        <v>6</v>
      </c>
      <c r="B191" s="27"/>
      <c r="C191" s="27"/>
      <c r="D191" s="27"/>
      <c r="E191" s="27"/>
      <c r="F191" s="27"/>
      <c r="G191" s="27" t="s">
        <v>126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 t="s">
        <v>13</v>
      </c>
      <c r="U191" s="27"/>
      <c r="V191" s="27"/>
      <c r="W191" s="27"/>
      <c r="X191" s="27"/>
      <c r="Y191" s="27"/>
      <c r="Z191" s="27"/>
      <c r="AA191" s="36" t="s">
        <v>248</v>
      </c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7"/>
      <c r="AP191" s="36" t="s">
        <v>253</v>
      </c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8"/>
    </row>
    <row r="192" spans="1:79" ht="32.1" customHeight="1" x14ac:dyDescent="0.2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 t="s">
        <v>4</v>
      </c>
      <c r="AB192" s="27"/>
      <c r="AC192" s="27"/>
      <c r="AD192" s="27"/>
      <c r="AE192" s="27"/>
      <c r="AF192" s="27" t="s">
        <v>3</v>
      </c>
      <c r="AG192" s="27"/>
      <c r="AH192" s="27"/>
      <c r="AI192" s="27"/>
      <c r="AJ192" s="27"/>
      <c r="AK192" s="27" t="s">
        <v>89</v>
      </c>
      <c r="AL192" s="27"/>
      <c r="AM192" s="27"/>
      <c r="AN192" s="27"/>
      <c r="AO192" s="27"/>
      <c r="AP192" s="27" t="s">
        <v>4</v>
      </c>
      <c r="AQ192" s="27"/>
      <c r="AR192" s="27"/>
      <c r="AS192" s="27"/>
      <c r="AT192" s="27"/>
      <c r="AU192" s="27" t="s">
        <v>3</v>
      </c>
      <c r="AV192" s="27"/>
      <c r="AW192" s="27"/>
      <c r="AX192" s="27"/>
      <c r="AY192" s="27"/>
      <c r="AZ192" s="27" t="s">
        <v>96</v>
      </c>
      <c r="BA192" s="27"/>
      <c r="BB192" s="27"/>
      <c r="BC192" s="27"/>
      <c r="BD192" s="27"/>
    </row>
    <row r="193" spans="1:79" ht="15" customHeight="1" x14ac:dyDescent="0.2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>
        <v>3</v>
      </c>
      <c r="U193" s="27"/>
      <c r="V193" s="27"/>
      <c r="W193" s="27"/>
      <c r="X193" s="27"/>
      <c r="Y193" s="27"/>
      <c r="Z193" s="27"/>
      <c r="AA193" s="27">
        <v>4</v>
      </c>
      <c r="AB193" s="27"/>
      <c r="AC193" s="27"/>
      <c r="AD193" s="27"/>
      <c r="AE193" s="27"/>
      <c r="AF193" s="27">
        <v>5</v>
      </c>
      <c r="AG193" s="27"/>
      <c r="AH193" s="27"/>
      <c r="AI193" s="27"/>
      <c r="AJ193" s="27"/>
      <c r="AK193" s="27">
        <v>6</v>
      </c>
      <c r="AL193" s="27"/>
      <c r="AM193" s="27"/>
      <c r="AN193" s="27"/>
      <c r="AO193" s="27"/>
      <c r="AP193" s="27">
        <v>7</v>
      </c>
      <c r="AQ193" s="27"/>
      <c r="AR193" s="27"/>
      <c r="AS193" s="27"/>
      <c r="AT193" s="27"/>
      <c r="AU193" s="27">
        <v>8</v>
      </c>
      <c r="AV193" s="27"/>
      <c r="AW193" s="27"/>
      <c r="AX193" s="27"/>
      <c r="AY193" s="27"/>
      <c r="AZ193" s="27">
        <v>9</v>
      </c>
      <c r="BA193" s="27"/>
      <c r="BB193" s="27"/>
      <c r="BC193" s="27"/>
      <c r="BD193" s="27"/>
    </row>
    <row r="194" spans="1:79" s="1" customFormat="1" ht="12" hidden="1" customHeight="1" x14ac:dyDescent="0.2">
      <c r="A194" s="26" t="s">
        <v>69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 t="s">
        <v>79</v>
      </c>
      <c r="U194" s="61"/>
      <c r="V194" s="61"/>
      <c r="W194" s="61"/>
      <c r="X194" s="61"/>
      <c r="Y194" s="61"/>
      <c r="Z194" s="61"/>
      <c r="AA194" s="30" t="s">
        <v>60</v>
      </c>
      <c r="AB194" s="30"/>
      <c r="AC194" s="30"/>
      <c r="AD194" s="30"/>
      <c r="AE194" s="30"/>
      <c r="AF194" s="30" t="s">
        <v>61</v>
      </c>
      <c r="AG194" s="30"/>
      <c r="AH194" s="30"/>
      <c r="AI194" s="30"/>
      <c r="AJ194" s="30"/>
      <c r="AK194" s="50" t="s">
        <v>122</v>
      </c>
      <c r="AL194" s="50"/>
      <c r="AM194" s="50"/>
      <c r="AN194" s="50"/>
      <c r="AO194" s="50"/>
      <c r="AP194" s="30" t="s">
        <v>62</v>
      </c>
      <c r="AQ194" s="30"/>
      <c r="AR194" s="30"/>
      <c r="AS194" s="30"/>
      <c r="AT194" s="30"/>
      <c r="AU194" s="30" t="s">
        <v>63</v>
      </c>
      <c r="AV194" s="30"/>
      <c r="AW194" s="30"/>
      <c r="AX194" s="30"/>
      <c r="AY194" s="30"/>
      <c r="AZ194" s="50" t="s">
        <v>122</v>
      </c>
      <c r="BA194" s="50"/>
      <c r="BB194" s="50"/>
      <c r="BC194" s="50"/>
      <c r="BD194" s="50"/>
      <c r="CA194" s="1" t="s">
        <v>46</v>
      </c>
    </row>
    <row r="195" spans="1:79" s="6" customFormat="1" x14ac:dyDescent="0.2">
      <c r="A195" s="85"/>
      <c r="B195" s="85"/>
      <c r="C195" s="85"/>
      <c r="D195" s="85"/>
      <c r="E195" s="85"/>
      <c r="F195" s="85"/>
      <c r="G195" s="118" t="s">
        <v>147</v>
      </c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9"/>
      <c r="U195" s="119"/>
      <c r="V195" s="119"/>
      <c r="W195" s="119"/>
      <c r="X195" s="119"/>
      <c r="Y195" s="119"/>
      <c r="Z195" s="119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>
        <f>IF(ISNUMBER(AA195),AA195,0)+IF(ISNUMBER(AF195),AF195,0)</f>
        <v>0</v>
      </c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>
        <f>IF(ISNUMBER(AP195),AP195,0)+IF(ISNUMBER(AU195),AU195,0)</f>
        <v>0</v>
      </c>
      <c r="BA195" s="116"/>
      <c r="BB195" s="116"/>
      <c r="BC195" s="116"/>
      <c r="BD195" s="116"/>
      <c r="CA195" s="6" t="s">
        <v>47</v>
      </c>
    </row>
    <row r="198" spans="1:79" ht="14.25" customHeight="1" x14ac:dyDescent="0.2">
      <c r="A198" s="29" t="s">
        <v>260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 x14ac:dyDescent="0.2">
      <c r="A199" s="44" t="s">
        <v>226</v>
      </c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</row>
    <row r="200" spans="1:79" ht="23.1" customHeight="1" x14ac:dyDescent="0.2">
      <c r="A200" s="27" t="s">
        <v>128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54" t="s">
        <v>129</v>
      </c>
      <c r="O200" s="55"/>
      <c r="P200" s="55"/>
      <c r="Q200" s="55"/>
      <c r="R200" s="55"/>
      <c r="S200" s="55"/>
      <c r="T200" s="55"/>
      <c r="U200" s="56"/>
      <c r="V200" s="54" t="s">
        <v>130</v>
      </c>
      <c r="W200" s="55"/>
      <c r="X200" s="55"/>
      <c r="Y200" s="55"/>
      <c r="Z200" s="56"/>
      <c r="AA200" s="27" t="s">
        <v>227</v>
      </c>
      <c r="AB200" s="27"/>
      <c r="AC200" s="27"/>
      <c r="AD200" s="27"/>
      <c r="AE200" s="27"/>
      <c r="AF200" s="27"/>
      <c r="AG200" s="27"/>
      <c r="AH200" s="27"/>
      <c r="AI200" s="27"/>
      <c r="AJ200" s="27" t="s">
        <v>230</v>
      </c>
      <c r="AK200" s="27"/>
      <c r="AL200" s="27"/>
      <c r="AM200" s="27"/>
      <c r="AN200" s="27"/>
      <c r="AO200" s="27"/>
      <c r="AP200" s="27"/>
      <c r="AQ200" s="27"/>
      <c r="AR200" s="27"/>
      <c r="AS200" s="27" t="s">
        <v>237</v>
      </c>
      <c r="AT200" s="27"/>
      <c r="AU200" s="27"/>
      <c r="AV200" s="27"/>
      <c r="AW200" s="27"/>
      <c r="AX200" s="27"/>
      <c r="AY200" s="27"/>
      <c r="AZ200" s="27"/>
      <c r="BA200" s="27"/>
      <c r="BB200" s="27" t="s">
        <v>248</v>
      </c>
      <c r="BC200" s="27"/>
      <c r="BD200" s="27"/>
      <c r="BE200" s="27"/>
      <c r="BF200" s="27"/>
      <c r="BG200" s="27"/>
      <c r="BH200" s="27"/>
      <c r="BI200" s="27"/>
      <c r="BJ200" s="27"/>
      <c r="BK200" s="27" t="s">
        <v>253</v>
      </c>
      <c r="BL200" s="27"/>
      <c r="BM200" s="27"/>
      <c r="BN200" s="27"/>
      <c r="BO200" s="27"/>
      <c r="BP200" s="27"/>
      <c r="BQ200" s="27"/>
      <c r="BR200" s="27"/>
      <c r="BS200" s="27"/>
    </row>
    <row r="201" spans="1:79" ht="95.25" customHeight="1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57"/>
      <c r="O201" s="58"/>
      <c r="P201" s="58"/>
      <c r="Q201" s="58"/>
      <c r="R201" s="58"/>
      <c r="S201" s="58"/>
      <c r="T201" s="58"/>
      <c r="U201" s="59"/>
      <c r="V201" s="57"/>
      <c r="W201" s="58"/>
      <c r="X201" s="58"/>
      <c r="Y201" s="58"/>
      <c r="Z201" s="59"/>
      <c r="AA201" s="74" t="s">
        <v>133</v>
      </c>
      <c r="AB201" s="74"/>
      <c r="AC201" s="74"/>
      <c r="AD201" s="74"/>
      <c r="AE201" s="74"/>
      <c r="AF201" s="74" t="s">
        <v>134</v>
      </c>
      <c r="AG201" s="74"/>
      <c r="AH201" s="74"/>
      <c r="AI201" s="74"/>
      <c r="AJ201" s="74" t="s">
        <v>133</v>
      </c>
      <c r="AK201" s="74"/>
      <c r="AL201" s="74"/>
      <c r="AM201" s="74"/>
      <c r="AN201" s="74"/>
      <c r="AO201" s="74" t="s">
        <v>134</v>
      </c>
      <c r="AP201" s="74"/>
      <c r="AQ201" s="74"/>
      <c r="AR201" s="74"/>
      <c r="AS201" s="74" t="s">
        <v>133</v>
      </c>
      <c r="AT201" s="74"/>
      <c r="AU201" s="74"/>
      <c r="AV201" s="74"/>
      <c r="AW201" s="74"/>
      <c r="AX201" s="74" t="s">
        <v>134</v>
      </c>
      <c r="AY201" s="74"/>
      <c r="AZ201" s="74"/>
      <c r="BA201" s="74"/>
      <c r="BB201" s="74" t="s">
        <v>133</v>
      </c>
      <c r="BC201" s="74"/>
      <c r="BD201" s="74"/>
      <c r="BE201" s="74"/>
      <c r="BF201" s="74"/>
      <c r="BG201" s="74" t="s">
        <v>134</v>
      </c>
      <c r="BH201" s="74"/>
      <c r="BI201" s="74"/>
      <c r="BJ201" s="74"/>
      <c r="BK201" s="74" t="s">
        <v>133</v>
      </c>
      <c r="BL201" s="74"/>
      <c r="BM201" s="74"/>
      <c r="BN201" s="74"/>
      <c r="BO201" s="74"/>
      <c r="BP201" s="74" t="s">
        <v>134</v>
      </c>
      <c r="BQ201" s="74"/>
      <c r="BR201" s="74"/>
      <c r="BS201" s="74"/>
    </row>
    <row r="202" spans="1:79" ht="15" customHeight="1" x14ac:dyDescent="0.2">
      <c r="A202" s="27">
        <v>1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36">
        <v>2</v>
      </c>
      <c r="O202" s="37"/>
      <c r="P202" s="37"/>
      <c r="Q202" s="37"/>
      <c r="R202" s="37"/>
      <c r="S202" s="37"/>
      <c r="T202" s="37"/>
      <c r="U202" s="38"/>
      <c r="V202" s="27">
        <v>3</v>
      </c>
      <c r="W202" s="27"/>
      <c r="X202" s="27"/>
      <c r="Y202" s="27"/>
      <c r="Z202" s="27"/>
      <c r="AA202" s="27">
        <v>4</v>
      </c>
      <c r="AB202" s="27"/>
      <c r="AC202" s="27"/>
      <c r="AD202" s="27"/>
      <c r="AE202" s="27"/>
      <c r="AF202" s="27">
        <v>5</v>
      </c>
      <c r="AG202" s="27"/>
      <c r="AH202" s="27"/>
      <c r="AI202" s="27"/>
      <c r="AJ202" s="27">
        <v>6</v>
      </c>
      <c r="AK202" s="27"/>
      <c r="AL202" s="27"/>
      <c r="AM202" s="27"/>
      <c r="AN202" s="27"/>
      <c r="AO202" s="27">
        <v>7</v>
      </c>
      <c r="AP202" s="27"/>
      <c r="AQ202" s="27"/>
      <c r="AR202" s="27"/>
      <c r="AS202" s="27">
        <v>8</v>
      </c>
      <c r="AT202" s="27"/>
      <c r="AU202" s="27"/>
      <c r="AV202" s="27"/>
      <c r="AW202" s="27"/>
      <c r="AX202" s="27">
        <v>9</v>
      </c>
      <c r="AY202" s="27"/>
      <c r="AZ202" s="27"/>
      <c r="BA202" s="27"/>
      <c r="BB202" s="27">
        <v>10</v>
      </c>
      <c r="BC202" s="27"/>
      <c r="BD202" s="27"/>
      <c r="BE202" s="27"/>
      <c r="BF202" s="27"/>
      <c r="BG202" s="27">
        <v>11</v>
      </c>
      <c r="BH202" s="27"/>
      <c r="BI202" s="27"/>
      <c r="BJ202" s="27"/>
      <c r="BK202" s="27">
        <v>12</v>
      </c>
      <c r="BL202" s="27"/>
      <c r="BM202" s="27"/>
      <c r="BN202" s="27"/>
      <c r="BO202" s="27"/>
      <c r="BP202" s="27">
        <v>13</v>
      </c>
      <c r="BQ202" s="27"/>
      <c r="BR202" s="27"/>
      <c r="BS202" s="27"/>
    </row>
    <row r="203" spans="1:79" s="1" customFormat="1" ht="12" hidden="1" customHeight="1" x14ac:dyDescent="0.2">
      <c r="A203" s="61" t="s">
        <v>146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26" t="s">
        <v>131</v>
      </c>
      <c r="O203" s="26"/>
      <c r="P203" s="26"/>
      <c r="Q203" s="26"/>
      <c r="R203" s="26"/>
      <c r="S203" s="26"/>
      <c r="T203" s="26"/>
      <c r="U203" s="26"/>
      <c r="V203" s="26" t="s">
        <v>132</v>
      </c>
      <c r="W203" s="26"/>
      <c r="X203" s="26"/>
      <c r="Y203" s="26"/>
      <c r="Z203" s="26"/>
      <c r="AA203" s="30" t="s">
        <v>65</v>
      </c>
      <c r="AB203" s="30"/>
      <c r="AC203" s="30"/>
      <c r="AD203" s="30"/>
      <c r="AE203" s="30"/>
      <c r="AF203" s="30" t="s">
        <v>66</v>
      </c>
      <c r="AG203" s="30"/>
      <c r="AH203" s="30"/>
      <c r="AI203" s="30"/>
      <c r="AJ203" s="30" t="s">
        <v>67</v>
      </c>
      <c r="AK203" s="30"/>
      <c r="AL203" s="30"/>
      <c r="AM203" s="30"/>
      <c r="AN203" s="30"/>
      <c r="AO203" s="30" t="s">
        <v>68</v>
      </c>
      <c r="AP203" s="30"/>
      <c r="AQ203" s="30"/>
      <c r="AR203" s="30"/>
      <c r="AS203" s="30" t="s">
        <v>58</v>
      </c>
      <c r="AT203" s="30"/>
      <c r="AU203" s="30"/>
      <c r="AV203" s="30"/>
      <c r="AW203" s="30"/>
      <c r="AX203" s="30" t="s">
        <v>59</v>
      </c>
      <c r="AY203" s="30"/>
      <c r="AZ203" s="30"/>
      <c r="BA203" s="30"/>
      <c r="BB203" s="30" t="s">
        <v>60</v>
      </c>
      <c r="BC203" s="30"/>
      <c r="BD203" s="30"/>
      <c r="BE203" s="30"/>
      <c r="BF203" s="30"/>
      <c r="BG203" s="30" t="s">
        <v>61</v>
      </c>
      <c r="BH203" s="30"/>
      <c r="BI203" s="30"/>
      <c r="BJ203" s="30"/>
      <c r="BK203" s="30" t="s">
        <v>62</v>
      </c>
      <c r="BL203" s="30"/>
      <c r="BM203" s="30"/>
      <c r="BN203" s="30"/>
      <c r="BO203" s="30"/>
      <c r="BP203" s="30" t="s">
        <v>63</v>
      </c>
      <c r="BQ203" s="30"/>
      <c r="BR203" s="30"/>
      <c r="BS203" s="30"/>
      <c r="CA203" s="1" t="s">
        <v>48</v>
      </c>
    </row>
    <row r="204" spans="1:79" s="6" customFormat="1" ht="12.75" customHeight="1" x14ac:dyDescent="0.2">
      <c r="A204" s="118" t="s">
        <v>147</v>
      </c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86"/>
      <c r="O204" s="87"/>
      <c r="P204" s="87"/>
      <c r="Q204" s="87"/>
      <c r="R204" s="87"/>
      <c r="S204" s="87"/>
      <c r="T204" s="87"/>
      <c r="U204" s="88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1"/>
      <c r="BQ204" s="122"/>
      <c r="BR204" s="122"/>
      <c r="BS204" s="123"/>
      <c r="CA204" s="6" t="s">
        <v>49</v>
      </c>
    </row>
    <row r="207" spans="1:79" ht="35.25" customHeight="1" x14ac:dyDescent="0.2">
      <c r="A207" s="29" t="s">
        <v>261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x14ac:dyDescent="0.2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</row>
    <row r="209" spans="1:79" ht="1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79" ht="28.5" customHeight="1" x14ac:dyDescent="0.2">
      <c r="A211" s="34" t="s">
        <v>244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</row>
    <row r="212" spans="1:79" ht="14.25" customHeight="1" x14ac:dyDescent="0.2">
      <c r="A212" s="29" t="s">
        <v>228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 x14ac:dyDescent="0.2">
      <c r="A213" s="31" t="s">
        <v>226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</row>
    <row r="214" spans="1:79" ht="42.95" customHeight="1" x14ac:dyDescent="0.2">
      <c r="A214" s="74" t="s">
        <v>135</v>
      </c>
      <c r="B214" s="74"/>
      <c r="C214" s="74"/>
      <c r="D214" s="74"/>
      <c r="E214" s="74"/>
      <c r="F214" s="74"/>
      <c r="G214" s="27" t="s">
        <v>19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 t="s">
        <v>15</v>
      </c>
      <c r="U214" s="27"/>
      <c r="V214" s="27"/>
      <c r="W214" s="27"/>
      <c r="X214" s="27"/>
      <c r="Y214" s="27"/>
      <c r="Z214" s="27" t="s">
        <v>14</v>
      </c>
      <c r="AA214" s="27"/>
      <c r="AB214" s="27"/>
      <c r="AC214" s="27"/>
      <c r="AD214" s="27"/>
      <c r="AE214" s="27" t="s">
        <v>136</v>
      </c>
      <c r="AF214" s="27"/>
      <c r="AG214" s="27"/>
      <c r="AH214" s="27"/>
      <c r="AI214" s="27"/>
      <c r="AJ214" s="27"/>
      <c r="AK214" s="27" t="s">
        <v>137</v>
      </c>
      <c r="AL214" s="27"/>
      <c r="AM214" s="27"/>
      <c r="AN214" s="27"/>
      <c r="AO214" s="27"/>
      <c r="AP214" s="27"/>
      <c r="AQ214" s="27" t="s">
        <v>138</v>
      </c>
      <c r="AR214" s="27"/>
      <c r="AS214" s="27"/>
      <c r="AT214" s="27"/>
      <c r="AU214" s="27"/>
      <c r="AV214" s="27"/>
      <c r="AW214" s="27" t="s">
        <v>98</v>
      </c>
      <c r="AX214" s="27"/>
      <c r="AY214" s="27"/>
      <c r="AZ214" s="27"/>
      <c r="BA214" s="27"/>
      <c r="BB214" s="27"/>
      <c r="BC214" s="27"/>
      <c r="BD214" s="27"/>
      <c r="BE214" s="27"/>
      <c r="BF214" s="27"/>
      <c r="BG214" s="27" t="s">
        <v>139</v>
      </c>
      <c r="BH214" s="27"/>
      <c r="BI214" s="27"/>
      <c r="BJ214" s="27"/>
      <c r="BK214" s="27"/>
      <c r="BL214" s="27"/>
    </row>
    <row r="215" spans="1:79" ht="39.950000000000003" customHeight="1" x14ac:dyDescent="0.2">
      <c r="A215" s="74"/>
      <c r="B215" s="74"/>
      <c r="C215" s="74"/>
      <c r="D215" s="74"/>
      <c r="E215" s="74"/>
      <c r="F215" s="74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 t="s">
        <v>17</v>
      </c>
      <c r="AX215" s="27"/>
      <c r="AY215" s="27"/>
      <c r="AZ215" s="27"/>
      <c r="BA215" s="27"/>
      <c r="BB215" s="27" t="s">
        <v>16</v>
      </c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79" ht="15" customHeight="1" x14ac:dyDescent="0.2">
      <c r="A216" s="27">
        <v>1</v>
      </c>
      <c r="B216" s="27"/>
      <c r="C216" s="27"/>
      <c r="D216" s="27"/>
      <c r="E216" s="27"/>
      <c r="F216" s="27"/>
      <c r="G216" s="27">
        <v>2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>
        <v>3</v>
      </c>
      <c r="U216" s="27"/>
      <c r="V216" s="27"/>
      <c r="W216" s="27"/>
      <c r="X216" s="27"/>
      <c r="Y216" s="27"/>
      <c r="Z216" s="27">
        <v>4</v>
      </c>
      <c r="AA216" s="27"/>
      <c r="AB216" s="27"/>
      <c r="AC216" s="27"/>
      <c r="AD216" s="27"/>
      <c r="AE216" s="27">
        <v>5</v>
      </c>
      <c r="AF216" s="27"/>
      <c r="AG216" s="27"/>
      <c r="AH216" s="27"/>
      <c r="AI216" s="27"/>
      <c r="AJ216" s="27"/>
      <c r="AK216" s="27">
        <v>6</v>
      </c>
      <c r="AL216" s="27"/>
      <c r="AM216" s="27"/>
      <c r="AN216" s="27"/>
      <c r="AO216" s="27"/>
      <c r="AP216" s="27"/>
      <c r="AQ216" s="27">
        <v>7</v>
      </c>
      <c r="AR216" s="27"/>
      <c r="AS216" s="27"/>
      <c r="AT216" s="27"/>
      <c r="AU216" s="27"/>
      <c r="AV216" s="27"/>
      <c r="AW216" s="27">
        <v>8</v>
      </c>
      <c r="AX216" s="27"/>
      <c r="AY216" s="27"/>
      <c r="AZ216" s="27"/>
      <c r="BA216" s="27"/>
      <c r="BB216" s="27">
        <v>9</v>
      </c>
      <c r="BC216" s="27"/>
      <c r="BD216" s="27"/>
      <c r="BE216" s="27"/>
      <c r="BF216" s="27"/>
      <c r="BG216" s="27">
        <v>10</v>
      </c>
      <c r="BH216" s="27"/>
      <c r="BI216" s="27"/>
      <c r="BJ216" s="27"/>
      <c r="BK216" s="27"/>
      <c r="BL216" s="27"/>
    </row>
    <row r="217" spans="1:79" s="1" customFormat="1" ht="12" hidden="1" customHeight="1" x14ac:dyDescent="0.2">
      <c r="A217" s="26" t="s">
        <v>64</v>
      </c>
      <c r="B217" s="26"/>
      <c r="C217" s="26"/>
      <c r="D217" s="26"/>
      <c r="E217" s="26"/>
      <c r="F217" s="26"/>
      <c r="G217" s="61" t="s">
        <v>57</v>
      </c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30" t="s">
        <v>80</v>
      </c>
      <c r="U217" s="30"/>
      <c r="V217" s="30"/>
      <c r="W217" s="30"/>
      <c r="X217" s="30"/>
      <c r="Y217" s="30"/>
      <c r="Z217" s="30" t="s">
        <v>81</v>
      </c>
      <c r="AA217" s="30"/>
      <c r="AB217" s="30"/>
      <c r="AC217" s="30"/>
      <c r="AD217" s="30"/>
      <c r="AE217" s="30" t="s">
        <v>82</v>
      </c>
      <c r="AF217" s="30"/>
      <c r="AG217" s="30"/>
      <c r="AH217" s="30"/>
      <c r="AI217" s="30"/>
      <c r="AJ217" s="30"/>
      <c r="AK217" s="30" t="s">
        <v>83</v>
      </c>
      <c r="AL217" s="30"/>
      <c r="AM217" s="30"/>
      <c r="AN217" s="30"/>
      <c r="AO217" s="30"/>
      <c r="AP217" s="30"/>
      <c r="AQ217" s="78" t="s">
        <v>99</v>
      </c>
      <c r="AR217" s="30"/>
      <c r="AS217" s="30"/>
      <c r="AT217" s="30"/>
      <c r="AU217" s="30"/>
      <c r="AV217" s="30"/>
      <c r="AW217" s="30" t="s">
        <v>84</v>
      </c>
      <c r="AX217" s="30"/>
      <c r="AY217" s="30"/>
      <c r="AZ217" s="30"/>
      <c r="BA217" s="30"/>
      <c r="BB217" s="30" t="s">
        <v>85</v>
      </c>
      <c r="BC217" s="30"/>
      <c r="BD217" s="30"/>
      <c r="BE217" s="30"/>
      <c r="BF217" s="30"/>
      <c r="BG217" s="78" t="s">
        <v>100</v>
      </c>
      <c r="BH217" s="30"/>
      <c r="BI217" s="30"/>
      <c r="BJ217" s="30"/>
      <c r="BK217" s="30"/>
      <c r="BL217" s="30"/>
      <c r="CA217" s="1" t="s">
        <v>50</v>
      </c>
    </row>
    <row r="218" spans="1:79" s="6" customFormat="1" ht="12.75" customHeight="1" x14ac:dyDescent="0.2">
      <c r="A218" s="85"/>
      <c r="B218" s="85"/>
      <c r="C218" s="85"/>
      <c r="D218" s="85"/>
      <c r="E218" s="85"/>
      <c r="F218" s="85"/>
      <c r="G218" s="118" t="s">
        <v>147</v>
      </c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>
        <f>IF(ISNUMBER(AK218),AK218,0)-IF(ISNUMBER(AE218),AE218,0)</f>
        <v>0</v>
      </c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>
        <f>IF(ISNUMBER(Z218),Z218,0)+IF(ISNUMBER(AK218),AK218,0)</f>
        <v>0</v>
      </c>
      <c r="BH218" s="116"/>
      <c r="BI218" s="116"/>
      <c r="BJ218" s="116"/>
      <c r="BK218" s="116"/>
      <c r="BL218" s="116"/>
      <c r="CA218" s="6" t="s">
        <v>51</v>
      </c>
    </row>
    <row r="220" spans="1:79" ht="14.25" customHeight="1" x14ac:dyDescent="0.2">
      <c r="A220" s="29" t="s">
        <v>245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</row>
    <row r="221" spans="1:79" ht="15" customHeight="1" x14ac:dyDescent="0.2">
      <c r="A221" s="31" t="s">
        <v>226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</row>
    <row r="222" spans="1:79" ht="18" customHeight="1" x14ac:dyDescent="0.2">
      <c r="A222" s="27" t="s">
        <v>135</v>
      </c>
      <c r="B222" s="27"/>
      <c r="C222" s="27"/>
      <c r="D222" s="27"/>
      <c r="E222" s="27"/>
      <c r="F222" s="27"/>
      <c r="G222" s="27" t="s">
        <v>19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 t="s">
        <v>232</v>
      </c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 t="s">
        <v>242</v>
      </c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79" ht="42.95" customHeight="1" x14ac:dyDescent="0.2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 t="s">
        <v>140</v>
      </c>
      <c r="R223" s="27"/>
      <c r="S223" s="27"/>
      <c r="T223" s="27"/>
      <c r="U223" s="27"/>
      <c r="V223" s="74" t="s">
        <v>141</v>
      </c>
      <c r="W223" s="74"/>
      <c r="X223" s="74"/>
      <c r="Y223" s="74"/>
      <c r="Z223" s="27" t="s">
        <v>142</v>
      </c>
      <c r="AA223" s="27"/>
      <c r="AB223" s="27"/>
      <c r="AC223" s="27"/>
      <c r="AD223" s="27"/>
      <c r="AE223" s="27"/>
      <c r="AF223" s="27"/>
      <c r="AG223" s="27"/>
      <c r="AH223" s="27"/>
      <c r="AI223" s="27"/>
      <c r="AJ223" s="27" t="s">
        <v>143</v>
      </c>
      <c r="AK223" s="27"/>
      <c r="AL223" s="27"/>
      <c r="AM223" s="27"/>
      <c r="AN223" s="27"/>
      <c r="AO223" s="27" t="s">
        <v>20</v>
      </c>
      <c r="AP223" s="27"/>
      <c r="AQ223" s="27"/>
      <c r="AR223" s="27"/>
      <c r="AS223" s="27"/>
      <c r="AT223" s="74" t="s">
        <v>144</v>
      </c>
      <c r="AU223" s="74"/>
      <c r="AV223" s="74"/>
      <c r="AW223" s="74"/>
      <c r="AX223" s="27" t="s">
        <v>142</v>
      </c>
      <c r="AY223" s="27"/>
      <c r="AZ223" s="27"/>
      <c r="BA223" s="27"/>
      <c r="BB223" s="27"/>
      <c r="BC223" s="27"/>
      <c r="BD223" s="27"/>
      <c r="BE223" s="27"/>
      <c r="BF223" s="27"/>
      <c r="BG223" s="27"/>
      <c r="BH223" s="27" t="s">
        <v>145</v>
      </c>
      <c r="BI223" s="27"/>
      <c r="BJ223" s="27"/>
      <c r="BK223" s="27"/>
      <c r="BL223" s="27"/>
    </row>
    <row r="224" spans="1:79" ht="63" customHeight="1" x14ac:dyDescent="0.2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74"/>
      <c r="W224" s="74"/>
      <c r="X224" s="74"/>
      <c r="Y224" s="74"/>
      <c r="Z224" s="27" t="s">
        <v>17</v>
      </c>
      <c r="AA224" s="27"/>
      <c r="AB224" s="27"/>
      <c r="AC224" s="27"/>
      <c r="AD224" s="27"/>
      <c r="AE224" s="27" t="s">
        <v>16</v>
      </c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74"/>
      <c r="AU224" s="74"/>
      <c r="AV224" s="74"/>
      <c r="AW224" s="74"/>
      <c r="AX224" s="27" t="s">
        <v>17</v>
      </c>
      <c r="AY224" s="27"/>
      <c r="AZ224" s="27"/>
      <c r="BA224" s="27"/>
      <c r="BB224" s="27"/>
      <c r="BC224" s="27" t="s">
        <v>16</v>
      </c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79" ht="15" customHeight="1" x14ac:dyDescent="0.2">
      <c r="A225" s="27">
        <v>1</v>
      </c>
      <c r="B225" s="27"/>
      <c r="C225" s="27"/>
      <c r="D225" s="27"/>
      <c r="E225" s="27"/>
      <c r="F225" s="27"/>
      <c r="G225" s="27">
        <v>2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>
        <v>3</v>
      </c>
      <c r="R225" s="27"/>
      <c r="S225" s="27"/>
      <c r="T225" s="27"/>
      <c r="U225" s="27"/>
      <c r="V225" s="27">
        <v>4</v>
      </c>
      <c r="W225" s="27"/>
      <c r="X225" s="27"/>
      <c r="Y225" s="27"/>
      <c r="Z225" s="27">
        <v>5</v>
      </c>
      <c r="AA225" s="27"/>
      <c r="AB225" s="27"/>
      <c r="AC225" s="27"/>
      <c r="AD225" s="27"/>
      <c r="AE225" s="27">
        <v>6</v>
      </c>
      <c r="AF225" s="27"/>
      <c r="AG225" s="27"/>
      <c r="AH225" s="27"/>
      <c r="AI225" s="27"/>
      <c r="AJ225" s="27">
        <v>7</v>
      </c>
      <c r="AK225" s="27"/>
      <c r="AL225" s="27"/>
      <c r="AM225" s="27"/>
      <c r="AN225" s="27"/>
      <c r="AO225" s="27">
        <v>8</v>
      </c>
      <c r="AP225" s="27"/>
      <c r="AQ225" s="27"/>
      <c r="AR225" s="27"/>
      <c r="AS225" s="27"/>
      <c r="AT225" s="27">
        <v>9</v>
      </c>
      <c r="AU225" s="27"/>
      <c r="AV225" s="27"/>
      <c r="AW225" s="27"/>
      <c r="AX225" s="27">
        <v>10</v>
      </c>
      <c r="AY225" s="27"/>
      <c r="AZ225" s="27"/>
      <c r="BA225" s="27"/>
      <c r="BB225" s="27"/>
      <c r="BC225" s="27">
        <v>11</v>
      </c>
      <c r="BD225" s="27"/>
      <c r="BE225" s="27"/>
      <c r="BF225" s="27"/>
      <c r="BG225" s="27"/>
      <c r="BH225" s="27">
        <v>12</v>
      </c>
      <c r="BI225" s="27"/>
      <c r="BJ225" s="27"/>
      <c r="BK225" s="27"/>
      <c r="BL225" s="27"/>
    </row>
    <row r="226" spans="1:79" s="1" customFormat="1" ht="12" hidden="1" customHeight="1" x14ac:dyDescent="0.2">
      <c r="A226" s="26" t="s">
        <v>64</v>
      </c>
      <c r="B226" s="26"/>
      <c r="C226" s="26"/>
      <c r="D226" s="26"/>
      <c r="E226" s="26"/>
      <c r="F226" s="26"/>
      <c r="G226" s="61" t="s">
        <v>57</v>
      </c>
      <c r="H226" s="61"/>
      <c r="I226" s="61"/>
      <c r="J226" s="61"/>
      <c r="K226" s="61"/>
      <c r="L226" s="61"/>
      <c r="M226" s="61"/>
      <c r="N226" s="61"/>
      <c r="O226" s="61"/>
      <c r="P226" s="61"/>
      <c r="Q226" s="30" t="s">
        <v>80</v>
      </c>
      <c r="R226" s="30"/>
      <c r="S226" s="30"/>
      <c r="T226" s="30"/>
      <c r="U226" s="30"/>
      <c r="V226" s="30" t="s">
        <v>81</v>
      </c>
      <c r="W226" s="30"/>
      <c r="X226" s="30"/>
      <c r="Y226" s="30"/>
      <c r="Z226" s="30" t="s">
        <v>82</v>
      </c>
      <c r="AA226" s="30"/>
      <c r="AB226" s="30"/>
      <c r="AC226" s="30"/>
      <c r="AD226" s="30"/>
      <c r="AE226" s="30" t="s">
        <v>83</v>
      </c>
      <c r="AF226" s="30"/>
      <c r="AG226" s="30"/>
      <c r="AH226" s="30"/>
      <c r="AI226" s="30"/>
      <c r="AJ226" s="78" t="s">
        <v>101</v>
      </c>
      <c r="AK226" s="30"/>
      <c r="AL226" s="30"/>
      <c r="AM226" s="30"/>
      <c r="AN226" s="30"/>
      <c r="AO226" s="30" t="s">
        <v>84</v>
      </c>
      <c r="AP226" s="30"/>
      <c r="AQ226" s="30"/>
      <c r="AR226" s="30"/>
      <c r="AS226" s="30"/>
      <c r="AT226" s="78" t="s">
        <v>102</v>
      </c>
      <c r="AU226" s="30"/>
      <c r="AV226" s="30"/>
      <c r="AW226" s="30"/>
      <c r="AX226" s="30" t="s">
        <v>85</v>
      </c>
      <c r="AY226" s="30"/>
      <c r="AZ226" s="30"/>
      <c r="BA226" s="30"/>
      <c r="BB226" s="30"/>
      <c r="BC226" s="30" t="s">
        <v>86</v>
      </c>
      <c r="BD226" s="30"/>
      <c r="BE226" s="30"/>
      <c r="BF226" s="30"/>
      <c r="BG226" s="30"/>
      <c r="BH226" s="78" t="s">
        <v>101</v>
      </c>
      <c r="BI226" s="30"/>
      <c r="BJ226" s="30"/>
      <c r="BK226" s="30"/>
      <c r="BL226" s="30"/>
      <c r="CA226" s="1" t="s">
        <v>52</v>
      </c>
    </row>
    <row r="227" spans="1:79" s="6" customFormat="1" ht="12.75" customHeight="1" x14ac:dyDescent="0.2">
      <c r="A227" s="85"/>
      <c r="B227" s="85"/>
      <c r="C227" s="85"/>
      <c r="D227" s="85"/>
      <c r="E227" s="85"/>
      <c r="F227" s="85"/>
      <c r="G227" s="118" t="s">
        <v>147</v>
      </c>
      <c r="H227" s="118"/>
      <c r="I227" s="118"/>
      <c r="J227" s="118"/>
      <c r="K227" s="118"/>
      <c r="L227" s="118"/>
      <c r="M227" s="118"/>
      <c r="N227" s="118"/>
      <c r="O227" s="118"/>
      <c r="P227" s="118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>
        <f>IF(ISNUMBER(Q227),Q227,0)-IF(ISNUMBER(Z227),Z227,0)</f>
        <v>0</v>
      </c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>
        <f>IF(ISNUMBER(V227),V227,0)-IF(ISNUMBER(Z227),Z227,0)-IF(ISNUMBER(AE227),AE227,0)</f>
        <v>0</v>
      </c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>
        <f>IF(ISNUMBER(AO227),AO227,0)-IF(ISNUMBER(AX227),AX227,0)</f>
        <v>0</v>
      </c>
      <c r="BI227" s="116"/>
      <c r="BJ227" s="116"/>
      <c r="BK227" s="116"/>
      <c r="BL227" s="116"/>
      <c r="CA227" s="6" t="s">
        <v>53</v>
      </c>
    </row>
    <row r="229" spans="1:79" ht="14.25" customHeight="1" x14ac:dyDescent="0.2">
      <c r="A229" s="29" t="s">
        <v>233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79" ht="15" customHeight="1" x14ac:dyDescent="0.2">
      <c r="A230" s="31" t="s">
        <v>226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</row>
    <row r="231" spans="1:79" ht="42.95" customHeight="1" x14ac:dyDescent="0.2">
      <c r="A231" s="74" t="s">
        <v>135</v>
      </c>
      <c r="B231" s="74"/>
      <c r="C231" s="74"/>
      <c r="D231" s="74"/>
      <c r="E231" s="74"/>
      <c r="F231" s="74"/>
      <c r="G231" s="27" t="s">
        <v>19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 t="s">
        <v>15</v>
      </c>
      <c r="U231" s="27"/>
      <c r="V231" s="27"/>
      <c r="W231" s="27"/>
      <c r="X231" s="27"/>
      <c r="Y231" s="27"/>
      <c r="Z231" s="27" t="s">
        <v>14</v>
      </c>
      <c r="AA231" s="27"/>
      <c r="AB231" s="27"/>
      <c r="AC231" s="27"/>
      <c r="AD231" s="27"/>
      <c r="AE231" s="27" t="s">
        <v>229</v>
      </c>
      <c r="AF231" s="27"/>
      <c r="AG231" s="27"/>
      <c r="AH231" s="27"/>
      <c r="AI231" s="27"/>
      <c r="AJ231" s="27"/>
      <c r="AK231" s="27" t="s">
        <v>234</v>
      </c>
      <c r="AL231" s="27"/>
      <c r="AM231" s="27"/>
      <c r="AN231" s="27"/>
      <c r="AO231" s="27"/>
      <c r="AP231" s="27"/>
      <c r="AQ231" s="27" t="s">
        <v>246</v>
      </c>
      <c r="AR231" s="27"/>
      <c r="AS231" s="27"/>
      <c r="AT231" s="27"/>
      <c r="AU231" s="27"/>
      <c r="AV231" s="27"/>
      <c r="AW231" s="27" t="s">
        <v>18</v>
      </c>
      <c r="AX231" s="27"/>
      <c r="AY231" s="27"/>
      <c r="AZ231" s="27"/>
      <c r="BA231" s="27"/>
      <c r="BB231" s="27"/>
      <c r="BC231" s="27"/>
      <c r="BD231" s="27"/>
      <c r="BE231" s="27" t="s">
        <v>156</v>
      </c>
      <c r="BF231" s="27"/>
      <c r="BG231" s="27"/>
      <c r="BH231" s="27"/>
      <c r="BI231" s="27"/>
      <c r="BJ231" s="27"/>
      <c r="BK231" s="27"/>
      <c r="BL231" s="27"/>
    </row>
    <row r="232" spans="1:79" ht="21.75" customHeight="1" x14ac:dyDescent="0.2">
      <c r="A232" s="74"/>
      <c r="B232" s="74"/>
      <c r="C232" s="74"/>
      <c r="D232" s="74"/>
      <c r="E232" s="74"/>
      <c r="F232" s="7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</row>
    <row r="233" spans="1:79" ht="15" customHeight="1" x14ac:dyDescent="0.2">
      <c r="A233" s="27">
        <v>1</v>
      </c>
      <c r="B233" s="27"/>
      <c r="C233" s="27"/>
      <c r="D233" s="27"/>
      <c r="E233" s="27"/>
      <c r="F233" s="27"/>
      <c r="G233" s="27">
        <v>2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>
        <v>3</v>
      </c>
      <c r="U233" s="27"/>
      <c r="V233" s="27"/>
      <c r="W233" s="27"/>
      <c r="X233" s="27"/>
      <c r="Y233" s="27"/>
      <c r="Z233" s="27">
        <v>4</v>
      </c>
      <c r="AA233" s="27"/>
      <c r="AB233" s="27"/>
      <c r="AC233" s="27"/>
      <c r="AD233" s="27"/>
      <c r="AE233" s="27">
        <v>5</v>
      </c>
      <c r="AF233" s="27"/>
      <c r="AG233" s="27"/>
      <c r="AH233" s="27"/>
      <c r="AI233" s="27"/>
      <c r="AJ233" s="27"/>
      <c r="AK233" s="27">
        <v>6</v>
      </c>
      <c r="AL233" s="27"/>
      <c r="AM233" s="27"/>
      <c r="AN233" s="27"/>
      <c r="AO233" s="27"/>
      <c r="AP233" s="27"/>
      <c r="AQ233" s="27">
        <v>7</v>
      </c>
      <c r="AR233" s="27"/>
      <c r="AS233" s="27"/>
      <c r="AT233" s="27"/>
      <c r="AU233" s="27"/>
      <c r="AV233" s="27"/>
      <c r="AW233" s="26">
        <v>8</v>
      </c>
      <c r="AX233" s="26"/>
      <c r="AY233" s="26"/>
      <c r="AZ233" s="26"/>
      <c r="BA233" s="26"/>
      <c r="BB233" s="26"/>
      <c r="BC233" s="26"/>
      <c r="BD233" s="26"/>
      <c r="BE233" s="26">
        <v>9</v>
      </c>
      <c r="BF233" s="26"/>
      <c r="BG233" s="26"/>
      <c r="BH233" s="26"/>
      <c r="BI233" s="26"/>
      <c r="BJ233" s="26"/>
      <c r="BK233" s="26"/>
      <c r="BL233" s="26"/>
    </row>
    <row r="234" spans="1:79" s="1" customFormat="1" ht="18.75" hidden="1" customHeight="1" x14ac:dyDescent="0.2">
      <c r="A234" s="26" t="s">
        <v>64</v>
      </c>
      <c r="B234" s="26"/>
      <c r="C234" s="26"/>
      <c r="D234" s="26"/>
      <c r="E234" s="26"/>
      <c r="F234" s="26"/>
      <c r="G234" s="61" t="s">
        <v>57</v>
      </c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30" t="s">
        <v>80</v>
      </c>
      <c r="U234" s="30"/>
      <c r="V234" s="30"/>
      <c r="W234" s="30"/>
      <c r="X234" s="30"/>
      <c r="Y234" s="30"/>
      <c r="Z234" s="30" t="s">
        <v>81</v>
      </c>
      <c r="AA234" s="30"/>
      <c r="AB234" s="30"/>
      <c r="AC234" s="30"/>
      <c r="AD234" s="30"/>
      <c r="AE234" s="30" t="s">
        <v>82</v>
      </c>
      <c r="AF234" s="30"/>
      <c r="AG234" s="30"/>
      <c r="AH234" s="30"/>
      <c r="AI234" s="30"/>
      <c r="AJ234" s="30"/>
      <c r="AK234" s="30" t="s">
        <v>83</v>
      </c>
      <c r="AL234" s="30"/>
      <c r="AM234" s="30"/>
      <c r="AN234" s="30"/>
      <c r="AO234" s="30"/>
      <c r="AP234" s="30"/>
      <c r="AQ234" s="30" t="s">
        <v>84</v>
      </c>
      <c r="AR234" s="30"/>
      <c r="AS234" s="30"/>
      <c r="AT234" s="30"/>
      <c r="AU234" s="30"/>
      <c r="AV234" s="30"/>
      <c r="AW234" s="61" t="s">
        <v>87</v>
      </c>
      <c r="AX234" s="61"/>
      <c r="AY234" s="61"/>
      <c r="AZ234" s="61"/>
      <c r="BA234" s="61"/>
      <c r="BB234" s="61"/>
      <c r="BC234" s="61"/>
      <c r="BD234" s="61"/>
      <c r="BE234" s="61" t="s">
        <v>88</v>
      </c>
      <c r="BF234" s="61"/>
      <c r="BG234" s="61"/>
      <c r="BH234" s="61"/>
      <c r="BI234" s="61"/>
      <c r="BJ234" s="61"/>
      <c r="BK234" s="61"/>
      <c r="BL234" s="61"/>
      <c r="CA234" s="1" t="s">
        <v>54</v>
      </c>
    </row>
    <row r="235" spans="1:79" s="6" customFormat="1" ht="12.75" customHeight="1" x14ac:dyDescent="0.2">
      <c r="A235" s="85"/>
      <c r="B235" s="85"/>
      <c r="C235" s="85"/>
      <c r="D235" s="85"/>
      <c r="E235" s="85"/>
      <c r="F235" s="85"/>
      <c r="G235" s="118" t="s">
        <v>147</v>
      </c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CA235" s="6" t="s">
        <v>55</v>
      </c>
    </row>
    <row r="237" spans="1:79" ht="14.25" customHeight="1" x14ac:dyDescent="0.2">
      <c r="A237" s="29" t="s">
        <v>247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</row>
    <row r="238" spans="1:79" ht="15" customHeight="1" x14ac:dyDescent="0.2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</row>
    <row r="239" spans="1:79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1" spans="1:64" ht="14.25" x14ac:dyDescent="0.2">
      <c r="A241" s="29" t="s">
        <v>262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</row>
    <row r="242" spans="1:64" ht="14.25" x14ac:dyDescent="0.2">
      <c r="A242" s="29" t="s">
        <v>235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</row>
    <row r="243" spans="1:64" ht="15" customHeight="1" x14ac:dyDescent="0.2">
      <c r="A243" s="124" t="s">
        <v>217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5"/>
      <c r="BL243" s="125"/>
    </row>
    <row r="244" spans="1:64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7" spans="1:64" ht="18.95" customHeight="1" x14ac:dyDescent="0.2">
      <c r="A247" s="128" t="s">
        <v>220</v>
      </c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22"/>
      <c r="AC247" s="22"/>
      <c r="AD247" s="22"/>
      <c r="AE247" s="22"/>
      <c r="AF247" s="22"/>
      <c r="AG247" s="22"/>
      <c r="AH247" s="42"/>
      <c r="AI247" s="42"/>
      <c r="AJ247" s="42"/>
      <c r="AK247" s="42"/>
      <c r="AL247" s="42"/>
      <c r="AM247" s="42"/>
      <c r="AN247" s="42"/>
      <c r="AO247" s="42"/>
      <c r="AP247" s="42"/>
      <c r="AQ247" s="22"/>
      <c r="AR247" s="22"/>
      <c r="AS247" s="22"/>
      <c r="AT247" s="22"/>
      <c r="AU247" s="129" t="s">
        <v>222</v>
      </c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</row>
    <row r="248" spans="1:64" ht="12.75" customHeight="1" x14ac:dyDescent="0.2">
      <c r="AB248" s="23"/>
      <c r="AC248" s="23"/>
      <c r="AD248" s="23"/>
      <c r="AE248" s="23"/>
      <c r="AF248" s="23"/>
      <c r="AG248" s="23"/>
      <c r="AH248" s="28" t="s">
        <v>1</v>
      </c>
      <c r="AI248" s="28"/>
      <c r="AJ248" s="28"/>
      <c r="AK248" s="28"/>
      <c r="AL248" s="28"/>
      <c r="AM248" s="28"/>
      <c r="AN248" s="28"/>
      <c r="AO248" s="28"/>
      <c r="AP248" s="28"/>
      <c r="AQ248" s="23"/>
      <c r="AR248" s="23"/>
      <c r="AS248" s="23"/>
      <c r="AT248" s="23"/>
      <c r="AU248" s="28" t="s">
        <v>160</v>
      </c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</row>
    <row r="249" spans="1:64" ht="15" x14ac:dyDescent="0.2">
      <c r="AB249" s="23"/>
      <c r="AC249" s="23"/>
      <c r="AD249" s="23"/>
      <c r="AE249" s="23"/>
      <c r="AF249" s="23"/>
      <c r="AG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3"/>
      <c r="AR249" s="23"/>
      <c r="AS249" s="23"/>
      <c r="AT249" s="23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</row>
    <row r="250" spans="1:64" ht="18" customHeight="1" x14ac:dyDescent="0.2">
      <c r="A250" s="128" t="s">
        <v>221</v>
      </c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23"/>
      <c r="AC250" s="23"/>
      <c r="AD250" s="23"/>
      <c r="AE250" s="23"/>
      <c r="AF250" s="23"/>
      <c r="AG250" s="23"/>
      <c r="AH250" s="43"/>
      <c r="AI250" s="43"/>
      <c r="AJ250" s="43"/>
      <c r="AK250" s="43"/>
      <c r="AL250" s="43"/>
      <c r="AM250" s="43"/>
      <c r="AN250" s="43"/>
      <c r="AO250" s="43"/>
      <c r="AP250" s="43"/>
      <c r="AQ250" s="23"/>
      <c r="AR250" s="23"/>
      <c r="AS250" s="23"/>
      <c r="AT250" s="23"/>
      <c r="AU250" s="130" t="s">
        <v>223</v>
      </c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</row>
    <row r="251" spans="1:64" ht="12" customHeight="1" x14ac:dyDescent="0.2">
      <c r="AB251" s="23"/>
      <c r="AC251" s="23"/>
      <c r="AD251" s="23"/>
      <c r="AE251" s="23"/>
      <c r="AF251" s="23"/>
      <c r="AG251" s="23"/>
      <c r="AH251" s="28" t="s">
        <v>1</v>
      </c>
      <c r="AI251" s="28"/>
      <c r="AJ251" s="28"/>
      <c r="AK251" s="28"/>
      <c r="AL251" s="28"/>
      <c r="AM251" s="28"/>
      <c r="AN251" s="28"/>
      <c r="AO251" s="28"/>
      <c r="AP251" s="28"/>
      <c r="AQ251" s="23"/>
      <c r="AR251" s="23"/>
      <c r="AS251" s="23"/>
      <c r="AT251" s="23"/>
      <c r="AU251" s="28" t="s">
        <v>160</v>
      </c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</row>
  </sheetData>
  <mergeCells count="1629">
    <mergeCell ref="BJ177:BL177"/>
    <mergeCell ref="AR177:AT177"/>
    <mergeCell ref="AU177:AW177"/>
    <mergeCell ref="AX177:AZ177"/>
    <mergeCell ref="BA177:BC177"/>
    <mergeCell ref="BD177:BF177"/>
    <mergeCell ref="BG177:BI177"/>
    <mergeCell ref="BJ176:BL176"/>
    <mergeCell ref="A177:C177"/>
    <mergeCell ref="D177:V177"/>
    <mergeCell ref="W177:Y177"/>
    <mergeCell ref="Z177:AB177"/>
    <mergeCell ref="AC177:AE177"/>
    <mergeCell ref="AF177:AH177"/>
    <mergeCell ref="AI177:AK177"/>
    <mergeCell ref="AL177:AN177"/>
    <mergeCell ref="AO177:AQ177"/>
    <mergeCell ref="AR176:AT176"/>
    <mergeCell ref="AU176:AW176"/>
    <mergeCell ref="AX176:AZ176"/>
    <mergeCell ref="BA176:BC176"/>
    <mergeCell ref="BD176:BF176"/>
    <mergeCell ref="BG176:BI176"/>
    <mergeCell ref="BJ175:BL175"/>
    <mergeCell ref="A176:C176"/>
    <mergeCell ref="D176:V176"/>
    <mergeCell ref="W176:Y176"/>
    <mergeCell ref="Z176:AB176"/>
    <mergeCell ref="AC176:AE176"/>
    <mergeCell ref="AF176:AH176"/>
    <mergeCell ref="AI176:AK176"/>
    <mergeCell ref="AL176:AN176"/>
    <mergeCell ref="AO176:AQ176"/>
    <mergeCell ref="AR175:AT175"/>
    <mergeCell ref="AU175:AW175"/>
    <mergeCell ref="AX175:AZ175"/>
    <mergeCell ref="BA175:BC175"/>
    <mergeCell ref="BD175:BF175"/>
    <mergeCell ref="BG175:BI175"/>
    <mergeCell ref="A175:C175"/>
    <mergeCell ref="D175:V175"/>
    <mergeCell ref="W175:Y175"/>
    <mergeCell ref="Z175:AB175"/>
    <mergeCell ref="AC175:AE175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O160:AS160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AT159:AX159"/>
    <mergeCell ref="Z158:AD158"/>
    <mergeCell ref="AE158:AI158"/>
    <mergeCell ref="AJ158:AN158"/>
    <mergeCell ref="AO158:AS158"/>
    <mergeCell ref="AT158:AX158"/>
    <mergeCell ref="AY158:BC158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D157:BH157"/>
    <mergeCell ref="BE148:BI148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V143:AE143"/>
    <mergeCell ref="AF143:AJ143"/>
    <mergeCell ref="AK143:AO143"/>
    <mergeCell ref="AP143:AT143"/>
    <mergeCell ref="AU143:AY143"/>
    <mergeCell ref="AZ143:BD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D118:BH118"/>
    <mergeCell ref="Z118:AD118"/>
    <mergeCell ref="AE118:AI118"/>
    <mergeCell ref="AJ118:AN118"/>
    <mergeCell ref="AO118:AS118"/>
    <mergeCell ref="AT118:AX118"/>
    <mergeCell ref="AY118:BC118"/>
    <mergeCell ref="A117:C117"/>
    <mergeCell ref="D117:T117"/>
    <mergeCell ref="U117:Y117"/>
    <mergeCell ref="Z117:AD117"/>
    <mergeCell ref="AE117:AI117"/>
    <mergeCell ref="AJ117:AN117"/>
    <mergeCell ref="AO117:AS117"/>
    <mergeCell ref="AT117:AX117"/>
    <mergeCell ref="AY117:BC117"/>
    <mergeCell ref="BL108:BP108"/>
    <mergeCell ref="BQ108:BT108"/>
    <mergeCell ref="BU108:BY108"/>
    <mergeCell ref="AI108:AM108"/>
    <mergeCell ref="AN108:AR108"/>
    <mergeCell ref="AS108:AW108"/>
    <mergeCell ref="AX108:BA108"/>
    <mergeCell ref="BB108:BF108"/>
    <mergeCell ref="BG108:BK108"/>
    <mergeCell ref="BB107:BF107"/>
    <mergeCell ref="BG107:BK107"/>
    <mergeCell ref="BL107:BP107"/>
    <mergeCell ref="BQ107:BT107"/>
    <mergeCell ref="BU107:BY107"/>
    <mergeCell ref="A108:C108"/>
    <mergeCell ref="D108:T108"/>
    <mergeCell ref="U108:Y108"/>
    <mergeCell ref="Z108:AD108"/>
    <mergeCell ref="AE108:AH108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X107:BA107"/>
    <mergeCell ref="BG88:BK88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C79:AG79"/>
    <mergeCell ref="AH79:AL79"/>
    <mergeCell ref="AM79:AQ79"/>
    <mergeCell ref="AR79:AV79"/>
    <mergeCell ref="AW79:BA79"/>
    <mergeCell ref="BB79:BF79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B61:BF61"/>
    <mergeCell ref="BG61:BK61"/>
    <mergeCell ref="BL61:BP61"/>
    <mergeCell ref="BQ61:BT61"/>
    <mergeCell ref="BU61:BY61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0:AA250"/>
    <mergeCell ref="AH250:AP250"/>
    <mergeCell ref="AU250:BF250"/>
    <mergeCell ref="AH251:AP251"/>
    <mergeCell ref="AU251:BF251"/>
    <mergeCell ref="A31:D31"/>
    <mergeCell ref="E31:T31"/>
    <mergeCell ref="U31:Y31"/>
    <mergeCell ref="Z31:AD31"/>
    <mergeCell ref="AE31:AH31"/>
    <mergeCell ref="A243:BL243"/>
    <mergeCell ref="A247:AA247"/>
    <mergeCell ref="AH247:AP247"/>
    <mergeCell ref="AU247:BF247"/>
    <mergeCell ref="AH248:AP248"/>
    <mergeCell ref="AU248:BF248"/>
    <mergeCell ref="AW235:BD235"/>
    <mergeCell ref="BE235:BL235"/>
    <mergeCell ref="A237:BL237"/>
    <mergeCell ref="A238:BL238"/>
    <mergeCell ref="A241:BL241"/>
    <mergeCell ref="A242:BL242"/>
    <mergeCell ref="AQ234:AV234"/>
    <mergeCell ref="AW234:BD234"/>
    <mergeCell ref="BE234:BL234"/>
    <mergeCell ref="A235:F235"/>
    <mergeCell ref="G235:S235"/>
    <mergeCell ref="T235:Y235"/>
    <mergeCell ref="Z235:AD235"/>
    <mergeCell ref="AE235:AJ235"/>
    <mergeCell ref="AK235:AP235"/>
    <mergeCell ref="AQ235:AV235"/>
    <mergeCell ref="A234:F234"/>
    <mergeCell ref="G234:S234"/>
    <mergeCell ref="T234:Y234"/>
    <mergeCell ref="Z234:AD234"/>
    <mergeCell ref="AE234:AJ234"/>
    <mergeCell ref="AK234:AP234"/>
    <mergeCell ref="BE231:BL232"/>
    <mergeCell ref="A233:F233"/>
    <mergeCell ref="G233:S233"/>
    <mergeCell ref="T233:Y233"/>
    <mergeCell ref="Z233:AD233"/>
    <mergeCell ref="AE233:AJ233"/>
    <mergeCell ref="AK233:AP233"/>
    <mergeCell ref="AQ233:AV233"/>
    <mergeCell ref="AW233:BD233"/>
    <mergeCell ref="BE233:BL233"/>
    <mergeCell ref="A229:BL229"/>
    <mergeCell ref="A230:BL230"/>
    <mergeCell ref="A231:F232"/>
    <mergeCell ref="G231:S232"/>
    <mergeCell ref="T231:Y232"/>
    <mergeCell ref="Z231:AD232"/>
    <mergeCell ref="AE231:AJ232"/>
    <mergeCell ref="AK231:AP232"/>
    <mergeCell ref="AQ231:AV232"/>
    <mergeCell ref="AW231:BD232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T223:AW224"/>
    <mergeCell ref="AX223:BG223"/>
    <mergeCell ref="BH223:BL224"/>
    <mergeCell ref="Z224:AD224"/>
    <mergeCell ref="AE224:AI224"/>
    <mergeCell ref="AX224:BB224"/>
    <mergeCell ref="BC224:BG224"/>
    <mergeCell ref="A221:BL221"/>
    <mergeCell ref="A222:F224"/>
    <mergeCell ref="G222:P224"/>
    <mergeCell ref="Q222:AN222"/>
    <mergeCell ref="AO222:BL222"/>
    <mergeCell ref="Q223:U224"/>
    <mergeCell ref="V223:Y224"/>
    <mergeCell ref="Z223:AI223"/>
    <mergeCell ref="AJ223:AN224"/>
    <mergeCell ref="AO223:AS224"/>
    <mergeCell ref="AK218:AP218"/>
    <mergeCell ref="AQ218:AV218"/>
    <mergeCell ref="AW218:BA218"/>
    <mergeCell ref="BB218:BF218"/>
    <mergeCell ref="BG218:BL218"/>
    <mergeCell ref="A220:BL220"/>
    <mergeCell ref="AK217:AP217"/>
    <mergeCell ref="AQ217:AV217"/>
    <mergeCell ref="AW217:BA217"/>
    <mergeCell ref="BB217:BF217"/>
    <mergeCell ref="BG217:BL217"/>
    <mergeCell ref="A218:F218"/>
    <mergeCell ref="G218:S218"/>
    <mergeCell ref="T218:Y218"/>
    <mergeCell ref="Z218:AD218"/>
    <mergeCell ref="AE218:AJ218"/>
    <mergeCell ref="AK216:AP216"/>
    <mergeCell ref="AQ216:AV216"/>
    <mergeCell ref="AW216:BA216"/>
    <mergeCell ref="BB216:BF216"/>
    <mergeCell ref="BG216:BL216"/>
    <mergeCell ref="A217:F217"/>
    <mergeCell ref="G217:S217"/>
    <mergeCell ref="T217:Y217"/>
    <mergeCell ref="Z217:AD217"/>
    <mergeCell ref="AE217:AJ217"/>
    <mergeCell ref="AQ214:AV215"/>
    <mergeCell ref="AW214:BF214"/>
    <mergeCell ref="BG214:BL215"/>
    <mergeCell ref="AW215:BA215"/>
    <mergeCell ref="BB215:BF215"/>
    <mergeCell ref="A216:F216"/>
    <mergeCell ref="G216:S216"/>
    <mergeCell ref="T216:Y216"/>
    <mergeCell ref="Z216:AD216"/>
    <mergeCell ref="AE216:AJ216"/>
    <mergeCell ref="A214:F215"/>
    <mergeCell ref="G214:S215"/>
    <mergeCell ref="T214:Y215"/>
    <mergeCell ref="Z214:AD215"/>
    <mergeCell ref="AE214:AJ215"/>
    <mergeCell ref="AK214:AP215"/>
    <mergeCell ref="BP204:BS204"/>
    <mergeCell ref="A207:BL207"/>
    <mergeCell ref="A208:BL208"/>
    <mergeCell ref="A211:BL211"/>
    <mergeCell ref="A212:BL212"/>
    <mergeCell ref="A213:BL213"/>
    <mergeCell ref="AO204:AR204"/>
    <mergeCell ref="AS204:AW204"/>
    <mergeCell ref="AX204:BA204"/>
    <mergeCell ref="BB204:BF204"/>
    <mergeCell ref="BG204:BJ204"/>
    <mergeCell ref="BK204:BO204"/>
    <mergeCell ref="BB203:BF203"/>
    <mergeCell ref="BG203:BJ203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BP202:BS202"/>
    <mergeCell ref="A203:M203"/>
    <mergeCell ref="N203:U203"/>
    <mergeCell ref="V203:Z203"/>
    <mergeCell ref="AA203:AE203"/>
    <mergeCell ref="AF203:AI203"/>
    <mergeCell ref="AJ203:AN203"/>
    <mergeCell ref="AO203:AR203"/>
    <mergeCell ref="AS203:AW203"/>
    <mergeCell ref="AX203:BA203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AA201:AE201"/>
    <mergeCell ref="AF201:AI201"/>
    <mergeCell ref="AJ201:AN201"/>
    <mergeCell ref="AO201:AR201"/>
    <mergeCell ref="AS201:AW201"/>
    <mergeCell ref="AX201:BA201"/>
    <mergeCell ref="A198:BL198"/>
    <mergeCell ref="A199:BM199"/>
    <mergeCell ref="A200:M201"/>
    <mergeCell ref="N200:U201"/>
    <mergeCell ref="V200:Z201"/>
    <mergeCell ref="AA200:AI200"/>
    <mergeCell ref="AJ200:AR200"/>
    <mergeCell ref="AS200:BA200"/>
    <mergeCell ref="BB200:BJ200"/>
    <mergeCell ref="BK200:BS200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Z195:BD195"/>
    <mergeCell ref="AU193:AY193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U194:AY194"/>
    <mergeCell ref="AP192:AT192"/>
    <mergeCell ref="AU192:AY192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189:BL189"/>
    <mergeCell ref="A190:BD190"/>
    <mergeCell ref="A191:F192"/>
    <mergeCell ref="G191:S192"/>
    <mergeCell ref="T191:Z192"/>
    <mergeCell ref="AA191:AO191"/>
    <mergeCell ref="AP191:BD191"/>
    <mergeCell ref="AA192:AE192"/>
    <mergeCell ref="AF192:AJ192"/>
    <mergeCell ref="AK192:AO192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2:BS182"/>
    <mergeCell ref="A183:F184"/>
    <mergeCell ref="G183:S184"/>
    <mergeCell ref="T183:Z184"/>
    <mergeCell ref="AA183:AO183"/>
    <mergeCell ref="AP183:BD183"/>
    <mergeCell ref="BE183:BS183"/>
    <mergeCell ref="AA184:AE184"/>
    <mergeCell ref="AF184:AJ184"/>
    <mergeCell ref="AK184:AO184"/>
    <mergeCell ref="BA174:BC174"/>
    <mergeCell ref="BD174:BF174"/>
    <mergeCell ref="BG174:BI174"/>
    <mergeCell ref="BJ174:BL174"/>
    <mergeCell ref="A180:BL180"/>
    <mergeCell ref="A181:BS181"/>
    <mergeCell ref="AF175:AH175"/>
    <mergeCell ref="AI175:AK175"/>
    <mergeCell ref="AL175:AN175"/>
    <mergeCell ref="AO175:AQ175"/>
    <mergeCell ref="AI174:AK174"/>
    <mergeCell ref="AL174:AN174"/>
    <mergeCell ref="AO174:AQ174"/>
    <mergeCell ref="AR174:AT174"/>
    <mergeCell ref="AU174:AW174"/>
    <mergeCell ref="AX174:AZ174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A172:C172"/>
    <mergeCell ref="D172:V172"/>
    <mergeCell ref="W172:Y172"/>
    <mergeCell ref="Z172:AB172"/>
    <mergeCell ref="AC172:AE172"/>
    <mergeCell ref="AF172:AH172"/>
    <mergeCell ref="BJ170:BL171"/>
    <mergeCell ref="W171:Y171"/>
    <mergeCell ref="Z171:AB171"/>
    <mergeCell ref="AC171:AE171"/>
    <mergeCell ref="AF171:AH171"/>
    <mergeCell ref="AI171:AK171"/>
    <mergeCell ref="AL171:AN171"/>
    <mergeCell ref="AO171:AQ171"/>
    <mergeCell ref="AR171:AT171"/>
    <mergeCell ref="BG169:BL169"/>
    <mergeCell ref="W170:AB170"/>
    <mergeCell ref="AC170:AH170"/>
    <mergeCell ref="AI170:AN170"/>
    <mergeCell ref="AO170:AT170"/>
    <mergeCell ref="AU170:AW171"/>
    <mergeCell ref="AX170:AZ171"/>
    <mergeCell ref="BA170:BC171"/>
    <mergeCell ref="BD170:BF171"/>
    <mergeCell ref="BG170:BI171"/>
    <mergeCell ref="A169:C171"/>
    <mergeCell ref="D169:V171"/>
    <mergeCell ref="W169:AH169"/>
    <mergeCell ref="AI169:AT169"/>
    <mergeCell ref="AU169:AZ169"/>
    <mergeCell ref="BA169:BF169"/>
    <mergeCell ref="AT156:AX156"/>
    <mergeCell ref="AY156:BC156"/>
    <mergeCell ref="BD156:BH156"/>
    <mergeCell ref="BI156:BM156"/>
    <mergeCell ref="BN156:BR156"/>
    <mergeCell ref="A168:BL168"/>
    <mergeCell ref="BI157:BM157"/>
    <mergeCell ref="BN157:BR157"/>
    <mergeCell ref="A158:T158"/>
    <mergeCell ref="U158:Y158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41:AT141"/>
    <mergeCell ref="AU141:AY141"/>
    <mergeCell ref="AZ141:BD141"/>
    <mergeCell ref="BE141:BI141"/>
    <mergeCell ref="A150:BL150"/>
    <mergeCell ref="A151:BR151"/>
    <mergeCell ref="BE142:BI142"/>
    <mergeCell ref="A143:C143"/>
    <mergeCell ref="D143:P143"/>
    <mergeCell ref="Q143:U143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BT127:BX127"/>
    <mergeCell ref="A136:BL136"/>
    <mergeCell ref="A137:C138"/>
    <mergeCell ref="D137:P138"/>
    <mergeCell ref="Q137:U138"/>
    <mergeCell ref="V137:AE138"/>
    <mergeCell ref="AF137:AT137"/>
    <mergeCell ref="AU137:BI137"/>
    <mergeCell ref="AF138:AJ138"/>
    <mergeCell ref="AK138:AO13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16:AS116"/>
    <mergeCell ref="AT116:AX116"/>
    <mergeCell ref="AY116:BC116"/>
    <mergeCell ref="BD116:BH116"/>
    <mergeCell ref="A121:BL121"/>
    <mergeCell ref="A122:BL122"/>
    <mergeCell ref="BD117:BH117"/>
    <mergeCell ref="A118:C118"/>
    <mergeCell ref="D118:T118"/>
    <mergeCell ref="U118:Y118"/>
    <mergeCell ref="AO115:AS115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114:C114"/>
    <mergeCell ref="D114:T114"/>
    <mergeCell ref="U114:Y114"/>
    <mergeCell ref="Z114:AD114"/>
    <mergeCell ref="AE114:AI114"/>
    <mergeCell ref="AJ114:AN114"/>
    <mergeCell ref="AE113:AI113"/>
    <mergeCell ref="AJ113:AN113"/>
    <mergeCell ref="AO113:AS113"/>
    <mergeCell ref="AT113:AX113"/>
    <mergeCell ref="AY113:BC113"/>
    <mergeCell ref="BD113:BH113"/>
    <mergeCell ref="BQ106:BT106"/>
    <mergeCell ref="BU106:BY106"/>
    <mergeCell ref="A110:BL110"/>
    <mergeCell ref="A111:BH111"/>
    <mergeCell ref="A112:C113"/>
    <mergeCell ref="D112:T113"/>
    <mergeCell ref="U112:AN112"/>
    <mergeCell ref="AO112:BH112"/>
    <mergeCell ref="U113:Y113"/>
    <mergeCell ref="Z113:AD113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AR77:AV77"/>
    <mergeCell ref="AW77:BA77"/>
    <mergeCell ref="BB77:BF77"/>
    <mergeCell ref="BG77:BK77"/>
    <mergeCell ref="A90:BL90"/>
    <mergeCell ref="A91:BK91"/>
    <mergeCell ref="BG78:BK78"/>
    <mergeCell ref="A79:D79"/>
    <mergeCell ref="E79:W79"/>
    <mergeCell ref="X79:AB79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5:D75"/>
    <mergeCell ref="E75:W75"/>
    <mergeCell ref="X75:AB75"/>
    <mergeCell ref="AC75:AG75"/>
    <mergeCell ref="AH75:AL75"/>
    <mergeCell ref="AM75:AQ75"/>
    <mergeCell ref="AH74:AL74"/>
    <mergeCell ref="AM74:AQ74"/>
    <mergeCell ref="AR74:AV74"/>
    <mergeCell ref="AW74:BA74"/>
    <mergeCell ref="BB74:BF74"/>
    <mergeCell ref="BG74:BK74"/>
    <mergeCell ref="BQ69:BT69"/>
    <mergeCell ref="BU69:BY69"/>
    <mergeCell ref="A71:BL71"/>
    <mergeCell ref="A72:BK72"/>
    <mergeCell ref="A73:D74"/>
    <mergeCell ref="E73:W74"/>
    <mergeCell ref="X73:AQ73"/>
    <mergeCell ref="AR73:BK73"/>
    <mergeCell ref="X74:AB74"/>
    <mergeCell ref="AC74:AG74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50:BY50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6 A174 A116">
    <cfRule type="cellIs" dxfId="38" priority="43" stopIfTrue="1" operator="equal">
      <formula>A105</formula>
    </cfRule>
  </conditionalFormatting>
  <conditionalFormatting sqref="A127:C127 A141:C141">
    <cfRule type="cellIs" dxfId="37" priority="44" stopIfTrue="1" operator="equal">
      <formula>A126</formula>
    </cfRule>
    <cfRule type="cellIs" dxfId="36" priority="45" stopIfTrue="1" operator="equal">
      <formula>0</formula>
    </cfRule>
  </conditionalFormatting>
  <conditionalFormatting sqref="A107">
    <cfRule type="cellIs" dxfId="35" priority="42" stopIfTrue="1" operator="equal">
      <formula>A106</formula>
    </cfRule>
  </conditionalFormatting>
  <conditionalFormatting sqref="A108">
    <cfRule type="cellIs" dxfId="34" priority="41" stopIfTrue="1" operator="equal">
      <formula>A107</formula>
    </cfRule>
  </conditionalFormatting>
  <conditionalFormatting sqref="A119">
    <cfRule type="cellIs" dxfId="33" priority="47" stopIfTrue="1" operator="equal">
      <formula>A116</formula>
    </cfRule>
  </conditionalFormatting>
  <conditionalFormatting sqref="A117">
    <cfRule type="cellIs" dxfId="32" priority="39" stopIfTrue="1" operator="equal">
      <formula>A116</formula>
    </cfRule>
  </conditionalFormatting>
  <conditionalFormatting sqref="A118">
    <cfRule type="cellIs" dxfId="31" priority="38" stopIfTrue="1" operator="equal">
      <formula>A117</formula>
    </cfRule>
  </conditionalFormatting>
  <conditionalFormatting sqref="A175">
    <cfRule type="cellIs" dxfId="30" priority="4" stopIfTrue="1" operator="equal">
      <formula>A174</formula>
    </cfRule>
  </conditionalFormatting>
  <conditionalFormatting sqref="A128:C128">
    <cfRule type="cellIs" dxfId="29" priority="35" stopIfTrue="1" operator="equal">
      <formula>A127</formula>
    </cfRule>
    <cfRule type="cellIs" dxfId="28" priority="36" stopIfTrue="1" operator="equal">
      <formula>0</formula>
    </cfRule>
  </conditionalFormatting>
  <conditionalFormatting sqref="A129:C129">
    <cfRule type="cellIs" dxfId="27" priority="33" stopIfTrue="1" operator="equal">
      <formula>A128</formula>
    </cfRule>
    <cfRule type="cellIs" dxfId="26" priority="34" stopIfTrue="1" operator="equal">
      <formula>0</formula>
    </cfRule>
  </conditionalFormatting>
  <conditionalFormatting sqref="A130:C130">
    <cfRule type="cellIs" dxfId="25" priority="31" stopIfTrue="1" operator="equal">
      <formula>A129</formula>
    </cfRule>
    <cfRule type="cellIs" dxfId="24" priority="32" stopIfTrue="1" operator="equal">
      <formula>0</formula>
    </cfRule>
  </conditionalFormatting>
  <conditionalFormatting sqref="A131:C131">
    <cfRule type="cellIs" dxfId="23" priority="29" stopIfTrue="1" operator="equal">
      <formula>A130</formula>
    </cfRule>
    <cfRule type="cellIs" dxfId="22" priority="30" stopIfTrue="1" operator="equal">
      <formula>0</formula>
    </cfRule>
  </conditionalFormatting>
  <conditionalFormatting sqref="A132:C132">
    <cfRule type="cellIs" dxfId="21" priority="27" stopIfTrue="1" operator="equal">
      <formula>A131</formula>
    </cfRule>
    <cfRule type="cellIs" dxfId="20" priority="28" stopIfTrue="1" operator="equal">
      <formula>0</formula>
    </cfRule>
  </conditionalFormatting>
  <conditionalFormatting sqref="A133:C133">
    <cfRule type="cellIs" dxfId="19" priority="25" stopIfTrue="1" operator="equal">
      <formula>A132</formula>
    </cfRule>
    <cfRule type="cellIs" dxfId="18" priority="26" stopIfTrue="1" operator="equal">
      <formula>0</formula>
    </cfRule>
  </conditionalFormatting>
  <conditionalFormatting sqref="A134:C134">
    <cfRule type="cellIs" dxfId="17" priority="23" stopIfTrue="1" operator="equal">
      <formula>A133</formula>
    </cfRule>
    <cfRule type="cellIs" dxfId="16" priority="24" stopIfTrue="1" operator="equal">
      <formula>0</formula>
    </cfRule>
  </conditionalFormatting>
  <conditionalFormatting sqref="A142:C142">
    <cfRule type="cellIs" dxfId="15" priority="19" stopIfTrue="1" operator="equal">
      <formula>A141</formula>
    </cfRule>
    <cfRule type="cellIs" dxfId="14" priority="20" stopIfTrue="1" operator="equal">
      <formula>0</formula>
    </cfRule>
  </conditionalFormatting>
  <conditionalFormatting sqref="A143:C143">
    <cfRule type="cellIs" dxfId="13" priority="17" stopIfTrue="1" operator="equal">
      <formula>A142</formula>
    </cfRule>
    <cfRule type="cellIs" dxfId="12" priority="18" stopIfTrue="1" operator="equal">
      <formula>0</formula>
    </cfRule>
  </conditionalFormatting>
  <conditionalFormatting sqref="A144:C144">
    <cfRule type="cellIs" dxfId="11" priority="15" stopIfTrue="1" operator="equal">
      <formula>A143</formula>
    </cfRule>
    <cfRule type="cellIs" dxfId="10" priority="16" stopIfTrue="1" operator="equal">
      <formula>0</formula>
    </cfRule>
  </conditionalFormatting>
  <conditionalFormatting sqref="A145:C145">
    <cfRule type="cellIs" dxfId="9" priority="13" stopIfTrue="1" operator="equal">
      <formula>A144</formula>
    </cfRule>
    <cfRule type="cellIs" dxfId="8" priority="14" stopIfTrue="1" operator="equal">
      <formula>0</formula>
    </cfRule>
  </conditionalFormatting>
  <conditionalFormatting sqref="A146:C146">
    <cfRule type="cellIs" dxfId="7" priority="11" stopIfTrue="1" operator="equal">
      <formula>A145</formula>
    </cfRule>
    <cfRule type="cellIs" dxfId="6" priority="12" stopIfTrue="1" operator="equal">
      <formula>0</formula>
    </cfRule>
  </conditionalFormatting>
  <conditionalFormatting sqref="A147:C147">
    <cfRule type="cellIs" dxfId="5" priority="9" stopIfTrue="1" operator="equal">
      <formula>A146</formula>
    </cfRule>
    <cfRule type="cellIs" dxfId="4" priority="10" stopIfTrue="1" operator="equal">
      <formula>0</formula>
    </cfRule>
  </conditionalFormatting>
  <conditionalFormatting sqref="A148:C148">
    <cfRule type="cellIs" dxfId="3" priority="7" stopIfTrue="1" operator="equal">
      <formula>A147</formula>
    </cfRule>
    <cfRule type="cellIs" dxfId="2" priority="8" stopIfTrue="1" operator="equal">
      <formula>0</formula>
    </cfRule>
  </conditionalFormatting>
  <conditionalFormatting sqref="A176">
    <cfRule type="cellIs" dxfId="1" priority="3" stopIfTrue="1" operator="equal">
      <formula>A175</formula>
    </cfRule>
  </conditionalFormatting>
  <conditionalFormatting sqref="A177">
    <cfRule type="cellIs" dxfId="0" priority="2" stopIfTrue="1" operator="equal">
      <formula>A176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КПК1510160</vt:lpstr>
      <vt:lpstr>'Додаток2 КПК1510160'!Область_печати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2023-03-07T13:23:03Z</dcterms:modified>
</cp:coreProperties>
</file>