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3410160" sheetId="6" r:id="rId1"/>
  </sheets>
  <definedNames>
    <definedName name="_xlnm.Print_Area" localSheetId="0">'Додаток2 КПК3410160'!$A$1:$BY$252</definedName>
  </definedNames>
  <calcPr calcId="145621"/>
</workbook>
</file>

<file path=xl/calcChain.xml><?xml version="1.0" encoding="utf-8"?>
<calcChain xmlns="http://schemas.openxmlformats.org/spreadsheetml/2006/main">
  <c r="BH229" i="6" l="1"/>
  <c r="AT229" i="6"/>
  <c r="AJ229" i="6"/>
  <c r="BG220" i="6"/>
  <c r="AQ220" i="6"/>
  <c r="AZ197" i="6"/>
  <c r="AK197" i="6"/>
  <c r="BO189" i="6"/>
  <c r="AZ189" i="6"/>
  <c r="AK189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<sst xmlns="http://schemas.openxmlformats.org/spreadsheetml/2006/main" count="727" uniqueCount="268">
  <si>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</si>
  <si>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</si>
  <si>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</si>
  <si>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</si>
  <si>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</si>
  <si>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</si>
  <si>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</si>
  <si>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</si>
  <si>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</si>
  <si>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</si>
  <si>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</si>
  <si>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</si>
  <si>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</si>
  <si>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</si>
  <si>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</si>
  <si>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</si>
  <si>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</si>
  <si>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</si>
  <si>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</si>
  <si>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</si>
  <si>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</si>
  <si>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</si>
  <si>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</si>
  <si>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</si>
  <si>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</si>
  <si>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</si>
  <si>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</si>
  <si>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</si>
  <si>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</si>
  <si>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</si>
  <si>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</si>
  <si>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</si>
  <si>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</si>
  <si>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</si>
  <si>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</si>
  <si>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</si>
  <si>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</si>
  <si>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</si>
  <si>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</si>
  <si>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</si>
  <si>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</si>
  <si>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</si>
  <si>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</si>
  <si>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</si>
  <si>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</si>
  <si>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</si>
  <si>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</si>
  <si>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</si>
  <si>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</si>
  <si>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</si>
  <si>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</si>
  <si>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</si>
  <si>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</si>
  <si>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</si>
  <si>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</si>
  <si>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</si>
  <si>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</si>
  <si>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</si>
  <si>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</si>
  <si>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</si>
  <si>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</si>
  <si>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</si>
  <si>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</si>
  <si>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</si>
  <si>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</si>
  <si>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</si>
  <si>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</si>
  <si>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</si>
  <si>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</si>
  <si>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</si>
  <si>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</si>
  <si>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</si>
  <si>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</si>
  <si>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</si>
  <si>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</si>
  <si>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</si>
  <si>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</si>
  <si>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</si>
  <si>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</si>
  <si>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</si>
  <si>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</si>
  <si>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</si>
  <si>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</si>
  <si>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</si>
  <si>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</si>
  <si>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</si>
  <si>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</si>
  <si>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</si>
  <si>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</si>
  <si>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</si>
  <si>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</si>
  <si>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</si>
  <si>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</si>
  <si>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</si>
  <si>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</si>
  <si>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</si>
  <si>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</si>
  <si>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</si>
  <si>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</si>
  <si>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</si>
  <si>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</si>
  <si>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</si>
  <si>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</si>
  <si>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</si>
  <si>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</si>
  <si>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</si>
  <si>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</si>
  <si>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</si>
  <si>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</si>
  <si>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</si>
  <si>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</si>
  <si>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</si>
  <si>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</si>
  <si>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</si>
  <si>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</si>
  <si>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</si>
  <si>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</si>
  <si>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</si>
  <si>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</si>
  <si>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</si>
  <si>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</si>
  <si>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</si>
  <si>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</si>
  <si>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</si>
  <si>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</si>
  <si>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</si>
  <si>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</si>
  <si>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</si>
  <si>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</si>
  <si>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</si>
  <si>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</si>
  <si>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</si>
  <si>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</si>
  <si>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</si>
  <si>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</si>
  <si>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</si>
  <si>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</si>
  <si>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</si>
  <si>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</si>
  <si>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</si>
  <si>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</si>
  <si>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</si>
  <si>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</si>
  <si>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</si>
  <si>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</si>
  <si>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</si>
  <si>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</si>
  <si>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</si>
  <si>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</si>
  <si>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</si>
  <si>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</si>
  <si>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</si>
  <si>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</si>
  <si>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</si>
  <si>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</si>
  <si>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</si>
  <si>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</si>
  <si>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</si>
  <si>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</si>
  <si>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</si>
  <si>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</si>
  <si>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</si>
  <si>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</si>
  <si>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</si>
  <si>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</si>
  <si>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</si>
  <si>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</si>
  <si>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</si>
  <si>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</si>
  <si>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</si>
  <si>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</si>
  <si>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</si>
  <si>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</si>
  <si>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</si>
  <si>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</si>
  <si>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</si>
  <si>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</si>
  <si>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</si>
  <si>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</si>
  <si>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</si>
  <si>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</si>
  <si>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</si>
  <si>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</si>
  <si>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</si>
  <si>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Здійснення виконавчими органами міських рад, районних у містах рад(у разі їх створення) наданих законодавством повноважень у відповідній сфері</t>
  </si>
  <si>
    <t>затрат</t>
  </si>
  <si>
    <t xml:space="preserve">formula=RC[-16]+RC[-8]                          </t>
  </si>
  <si>
    <t>кількість фактично штатних одиниць</t>
  </si>
  <si>
    <t>од.</t>
  </si>
  <si>
    <t>іншій персонал</t>
  </si>
  <si>
    <t>штатний розпис</t>
  </si>
  <si>
    <t>посадові особи</t>
  </si>
  <si>
    <t>продукту</t>
  </si>
  <si>
    <t>запланована кількість отриманих листів, звернень, заяв, скарг,інформаційних запитів</t>
  </si>
  <si>
    <t>Журнал реєстрації</t>
  </si>
  <si>
    <t>запланована кількість підготовлених листів, відповідей, проектів рішень</t>
  </si>
  <si>
    <t>ефективності</t>
  </si>
  <si>
    <t>запланована кількість опрацьованих листів, звернень, заяв, скарг на одного працівника</t>
  </si>
  <si>
    <t>Розрахунково</t>
  </si>
  <si>
    <t>витрати на утримання однієї штатної одиниці</t>
  </si>
  <si>
    <t>тис.грн.</t>
  </si>
  <si>
    <t>якості</t>
  </si>
  <si>
    <t>запланована частка опрацьованих листів, звернень, заяв,скарг у їх загальній кількості</t>
  </si>
  <si>
    <t>відс.</t>
  </si>
  <si>
    <t>Внутрішній облік</t>
  </si>
  <si>
    <t>Обов’язкові виплати, у тому числі:</t>
  </si>
  <si>
    <t>доплати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</si>
  <si>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</si>
  <si>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</si>
  <si>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</si>
  <si>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060 - Інші працівники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</si>
  <si>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</si>
  <si>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</si>
  <si>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</si>
  <si>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сфері надання адміністративних послуг у місті Лисичанську</t>
  </si>
  <si>
    <t>Спрощення процедур надання адміністративних послуг шляхом автоматизації; _x000D_
Запровадження послуг в електронному вигляді; _x000D_
Скорочення термінів надання адміністративних послуг; _x000D_
Створення сприятливих умов для отримання суб`єктами звернення адміністративних послуг; _x000D_
Розширення переліку адміністративних послуг, які надаються через Центр надання адміністративних послуг у Лисичанській міській територіальній громаді</t>
  </si>
  <si>
    <t>- Конституція України;_x000D_
- Бюджетний кодекс України;_x000D_
-Податковий кодекс України   _x000D_
- Закону України "Про Державний бюджет України на 2023 рік";_x000D_
-Закон України "Про військово-цивільні адміністрації" _x000D_
- Закон України "Про місцеве самоврядування  в Україні";_x000D_
- Закон України "Про службу в органах місцевого самоврядування";_x000D_
- Закон України "Про доступ до публічної інформації";_x000D_
- Закон України "Про судовий збір";_x000D_
- Постанова КМУ від 09.03.2006 №268 "Про упорядкування структури та умов оплати праці працівників апарату органів виконавчої влади, органів прокуратури, судів та інших органів" (із змінами та доповненнями);_x000D_
- Наказ Міністерства розвитку економіки,торгівлі та сільського господарства України від 23.03.2021 №609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органів";_x000D_
- Наказ Міністерства фінансів України від 13.03.1998 № 59 "Про затвердження Інструкції про службові відрядження в межах України та за кордон";_x000D_
-Про бюджет Лисичанської міської територіальної громади на 2023 рік;_x000D_
- Про схвалення прогнозу бюджету Лисичанської міської територіальної громади на 2023-2024 роки;_x000D_
- Положення про управління адміністративних послуг Лисичанської міської ВЦА Сєвєродонецького району Луганської області.</t>
  </si>
  <si>
    <t>"</t>
  </si>
  <si>
    <t>(3)(4)</t>
  </si>
  <si>
    <t>Управлiння адмiнiстративних послуг Лисичанської міської вiйськово-цивiльної адмiнiстрацiї Сєвєродонецького району Луганської областi</t>
  </si>
  <si>
    <t>Керівник установи</t>
  </si>
  <si>
    <t>Керівник фінансової служби</t>
  </si>
  <si>
    <t>Литвинюк О. О.</t>
  </si>
  <si>
    <t>Зеленська О. І.</t>
  </si>
  <si>
    <t>25370376</t>
  </si>
  <si>
    <t>1251900000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</si>
  <si>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</si>
  <si>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</si>
  <si>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</si>
  <si>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</si>
  <si>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</si>
  <si>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</si>
  <si>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</si>
  <si>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</si>
  <si>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</si>
  <si>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</si>
  <si>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</si>
  <si>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</si>
  <si>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</si>
  <si>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</si>
  <si>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</si>
  <si>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</si>
  <si>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</si>
  <si>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</si>
  <si>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</si>
  <si>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</si>
  <si>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</si>
  <si>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</si>
  <si>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</si>
  <si>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</si>
  <si>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</si>
  <si>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</si>
  <si>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</si>
  <si>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</si>
  <si>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</si>
  <si>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</si>
  <si>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</si>
  <si>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</si>
  <si>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</si>
  <si>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</si>
  <si>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</si>
  <si>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</si>
  <si>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</si>
  <si>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(3)(4)(1)(0)(1)(6)(0)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</si>
  <si>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</si>
  <si>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</si>
  <si>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</si>
  <si>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(3)(4)(1)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</si>
</sst>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219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266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214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75" customHeight="1" x14ac:dyDescent="0.2">
      <c r="A18" s="124" t="s">
        <v>215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240" customHeight="1" x14ac:dyDescent="0.2">
      <c r="A21" s="124" t="s">
        <v>216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9549592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9549592</v>
      </c>
      <c r="AJ30" s="97"/>
      <c r="AK30" s="97"/>
      <c r="AL30" s="97"/>
      <c r="AM30" s="98"/>
      <c r="AN30" s="96">
        <v>11220521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11220521</v>
      </c>
      <c r="BC30" s="97"/>
      <c r="BD30" s="97"/>
      <c r="BE30" s="97"/>
      <c r="BF30" s="98"/>
      <c r="BG30" s="96">
        <v>5361875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5361875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9549592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9549592</v>
      </c>
      <c r="AJ31" s="105"/>
      <c r="AK31" s="105"/>
      <c r="AL31" s="105"/>
      <c r="AM31" s="106"/>
      <c r="AN31" s="104">
        <v>11220521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11220521</v>
      </c>
      <c r="BC31" s="105"/>
      <c r="BD31" s="105"/>
      <c r="BE31" s="105"/>
      <c r="BF31" s="106"/>
      <c r="BG31" s="104">
        <v>5361875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5361875</v>
      </c>
      <c r="BV31" s="105"/>
      <c r="BW31" s="105"/>
      <c r="BX31" s="105"/>
      <c r="BY31" s="106"/>
    </row>
    <row r="33" spans="1:79" ht="14.25" customHeight="1" x14ac:dyDescent="0.2">
      <c r="A33" s="79" t="s">
        <v>252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6770753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6770753</v>
      </c>
      <c r="AJ50" s="97"/>
      <c r="AK50" s="97"/>
      <c r="AL50" s="97"/>
      <c r="AM50" s="98"/>
      <c r="AN50" s="96">
        <v>7980872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7980872</v>
      </c>
      <c r="BC50" s="97"/>
      <c r="BD50" s="97"/>
      <c r="BE50" s="97"/>
      <c r="BF50" s="98"/>
      <c r="BG50" s="96">
        <v>4168668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4168668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1515657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1515657</v>
      </c>
      <c r="AJ51" s="97"/>
      <c r="AK51" s="97"/>
      <c r="AL51" s="97"/>
      <c r="AM51" s="98"/>
      <c r="AN51" s="96">
        <v>1755792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1755792</v>
      </c>
      <c r="BC51" s="97"/>
      <c r="BD51" s="97"/>
      <c r="BE51" s="97"/>
      <c r="BF51" s="98"/>
      <c r="BG51" s="96">
        <v>1002907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1002907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448850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448850</v>
      </c>
      <c r="AJ52" s="97"/>
      <c r="AK52" s="97"/>
      <c r="AL52" s="97"/>
      <c r="AM52" s="98"/>
      <c r="AN52" s="96">
        <v>388555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388555</v>
      </c>
      <c r="BC52" s="97"/>
      <c r="BD52" s="97"/>
      <c r="BE52" s="97"/>
      <c r="BF52" s="98"/>
      <c r="BG52" s="96">
        <v>162000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162000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468070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468070</v>
      </c>
      <c r="AJ53" s="97"/>
      <c r="AK53" s="97"/>
      <c r="AL53" s="97"/>
      <c r="AM53" s="98"/>
      <c r="AN53" s="96">
        <v>634330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634330</v>
      </c>
      <c r="BC53" s="97"/>
      <c r="BD53" s="97"/>
      <c r="BE53" s="97"/>
      <c r="BF53" s="98"/>
      <c r="BG53" s="96">
        <v>28300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28300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18311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18311</v>
      </c>
      <c r="AJ54" s="97"/>
      <c r="AK54" s="97"/>
      <c r="AL54" s="97"/>
      <c r="AM54" s="98"/>
      <c r="AN54" s="96">
        <v>19446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19446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</row>
    <row r="55" spans="1:79" s="99" customFormat="1" ht="12.75" customHeight="1" x14ac:dyDescent="0.2">
      <c r="A55" s="89">
        <v>2272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6778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6778</v>
      </c>
      <c r="AJ55" s="97"/>
      <c r="AK55" s="97"/>
      <c r="AL55" s="97"/>
      <c r="AM55" s="98"/>
      <c r="AN55" s="96">
        <v>7283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7283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0</v>
      </c>
      <c r="BV55" s="97"/>
      <c r="BW55" s="97"/>
      <c r="BX55" s="97"/>
      <c r="BY55" s="98"/>
    </row>
    <row r="56" spans="1:79" s="99" customFormat="1" ht="12.75" customHeight="1" x14ac:dyDescent="0.2">
      <c r="A56" s="89">
        <v>2273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229367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229367</v>
      </c>
      <c r="AJ56" s="97"/>
      <c r="AK56" s="97"/>
      <c r="AL56" s="97"/>
      <c r="AM56" s="98"/>
      <c r="AN56" s="96">
        <v>321532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321532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99" customFormat="1" ht="12.75" customHeight="1" x14ac:dyDescent="0.2">
      <c r="A57" s="89">
        <v>2274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79306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79306</v>
      </c>
      <c r="AJ57" s="97"/>
      <c r="AK57" s="97"/>
      <c r="AL57" s="97"/>
      <c r="AM57" s="98"/>
      <c r="AN57" s="96">
        <v>99436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99436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0</v>
      </c>
      <c r="BV57" s="97"/>
      <c r="BW57" s="97"/>
      <c r="BX57" s="97"/>
      <c r="BY57" s="98"/>
    </row>
    <row r="58" spans="1:79" s="99" customFormat="1" ht="38.25" customHeight="1" x14ac:dyDescent="0.2">
      <c r="A58" s="89">
        <v>2282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4500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4500</v>
      </c>
      <c r="AJ58" s="97"/>
      <c r="AK58" s="97"/>
      <c r="AL58" s="97"/>
      <c r="AM58" s="98"/>
      <c r="AN58" s="96">
        <v>4779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4779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99" customFormat="1" ht="12.75" customHeight="1" x14ac:dyDescent="0.2">
      <c r="A59" s="89">
        <v>2800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8000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8000</v>
      </c>
      <c r="AJ59" s="97"/>
      <c r="AK59" s="97"/>
      <c r="AL59" s="97"/>
      <c r="AM59" s="98"/>
      <c r="AN59" s="96">
        <v>8496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8496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6" customFormat="1" ht="12.75" customHeight="1" x14ac:dyDescent="0.2">
      <c r="A60" s="86"/>
      <c r="B60" s="87"/>
      <c r="C60" s="87"/>
      <c r="D60" s="88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9549592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>IF(ISNUMBER(U60),U60,0)+IF(ISNUMBER(Z60),Z60,0)</f>
        <v>9549592</v>
      </c>
      <c r="AJ60" s="105"/>
      <c r="AK60" s="105"/>
      <c r="AL60" s="105"/>
      <c r="AM60" s="106"/>
      <c r="AN60" s="104">
        <v>11220521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>IF(ISNUMBER(AN60),AN60,0)+IF(ISNUMBER(AS60),AS60,0)</f>
        <v>11220521</v>
      </c>
      <c r="BC60" s="105"/>
      <c r="BD60" s="105"/>
      <c r="BE60" s="105"/>
      <c r="BF60" s="106"/>
      <c r="BG60" s="104">
        <v>5361875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>IF(ISNUMBER(BG60),BG60,0)+IF(ISNUMBER(BL60),BL60,0)</f>
        <v>5361875</v>
      </c>
      <c r="BV60" s="105"/>
      <c r="BW60" s="105"/>
      <c r="BX60" s="105"/>
      <c r="BY60" s="106"/>
    </row>
    <row r="62" spans="1:79" ht="14.25" customHeight="1" x14ac:dyDescent="0.2">
      <c r="A62" s="29" t="s">
        <v>239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226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</row>
    <row r="64" spans="1:79" ht="23.1" customHeight="1" x14ac:dyDescent="0.2">
      <c r="A64" s="62" t="s">
        <v>119</v>
      </c>
      <c r="B64" s="63"/>
      <c r="C64" s="63"/>
      <c r="D64" s="63"/>
      <c r="E64" s="64"/>
      <c r="F64" s="27" t="s">
        <v>19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227</v>
      </c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8"/>
      <c r="AN64" s="36" t="s">
        <v>230</v>
      </c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6" t="s">
        <v>237</v>
      </c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8"/>
    </row>
    <row r="65" spans="1:79" ht="51.75" customHeight="1" x14ac:dyDescent="0.2">
      <c r="A65" s="65"/>
      <c r="B65" s="66"/>
      <c r="C65" s="66"/>
      <c r="D65" s="66"/>
      <c r="E65" s="6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4</v>
      </c>
      <c r="V65" s="37"/>
      <c r="W65" s="37"/>
      <c r="X65" s="37"/>
      <c r="Y65" s="38"/>
      <c r="Z65" s="36" t="s">
        <v>3</v>
      </c>
      <c r="AA65" s="37"/>
      <c r="AB65" s="37"/>
      <c r="AC65" s="37"/>
      <c r="AD65" s="38"/>
      <c r="AE65" s="51" t="s">
        <v>116</v>
      </c>
      <c r="AF65" s="52"/>
      <c r="AG65" s="52"/>
      <c r="AH65" s="53"/>
      <c r="AI65" s="36" t="s">
        <v>5</v>
      </c>
      <c r="AJ65" s="37"/>
      <c r="AK65" s="37"/>
      <c r="AL65" s="37"/>
      <c r="AM65" s="38"/>
      <c r="AN65" s="36" t="s">
        <v>4</v>
      </c>
      <c r="AO65" s="37"/>
      <c r="AP65" s="37"/>
      <c r="AQ65" s="37"/>
      <c r="AR65" s="38"/>
      <c r="AS65" s="36" t="s">
        <v>3</v>
      </c>
      <c r="AT65" s="37"/>
      <c r="AU65" s="37"/>
      <c r="AV65" s="37"/>
      <c r="AW65" s="38"/>
      <c r="AX65" s="51" t="s">
        <v>116</v>
      </c>
      <c r="AY65" s="52"/>
      <c r="AZ65" s="52"/>
      <c r="BA65" s="53"/>
      <c r="BB65" s="36" t="s">
        <v>96</v>
      </c>
      <c r="BC65" s="37"/>
      <c r="BD65" s="37"/>
      <c r="BE65" s="37"/>
      <c r="BF65" s="38"/>
      <c r="BG65" s="36" t="s">
        <v>4</v>
      </c>
      <c r="BH65" s="37"/>
      <c r="BI65" s="37"/>
      <c r="BJ65" s="37"/>
      <c r="BK65" s="38"/>
      <c r="BL65" s="36" t="s">
        <v>3</v>
      </c>
      <c r="BM65" s="37"/>
      <c r="BN65" s="37"/>
      <c r="BO65" s="37"/>
      <c r="BP65" s="38"/>
      <c r="BQ65" s="51" t="s">
        <v>116</v>
      </c>
      <c r="BR65" s="52"/>
      <c r="BS65" s="52"/>
      <c r="BT65" s="53"/>
      <c r="BU65" s="27" t="s">
        <v>97</v>
      </c>
      <c r="BV65" s="27"/>
      <c r="BW65" s="27"/>
      <c r="BX65" s="27"/>
      <c r="BY65" s="27"/>
    </row>
    <row r="66" spans="1:79" ht="15" customHeight="1" x14ac:dyDescent="0.2">
      <c r="A66" s="36">
        <v>1</v>
      </c>
      <c r="B66" s="37"/>
      <c r="C66" s="37"/>
      <c r="D66" s="37"/>
      <c r="E66" s="38"/>
      <c r="F66" s="36">
        <v>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36">
        <v>3</v>
      </c>
      <c r="V66" s="37"/>
      <c r="W66" s="37"/>
      <c r="X66" s="37"/>
      <c r="Y66" s="38"/>
      <c r="Z66" s="36">
        <v>4</v>
      </c>
      <c r="AA66" s="37"/>
      <c r="AB66" s="37"/>
      <c r="AC66" s="37"/>
      <c r="AD66" s="38"/>
      <c r="AE66" s="36">
        <v>5</v>
      </c>
      <c r="AF66" s="37"/>
      <c r="AG66" s="37"/>
      <c r="AH66" s="38"/>
      <c r="AI66" s="36">
        <v>6</v>
      </c>
      <c r="AJ66" s="37"/>
      <c r="AK66" s="37"/>
      <c r="AL66" s="37"/>
      <c r="AM66" s="38"/>
      <c r="AN66" s="36">
        <v>7</v>
      </c>
      <c r="AO66" s="37"/>
      <c r="AP66" s="37"/>
      <c r="AQ66" s="37"/>
      <c r="AR66" s="38"/>
      <c r="AS66" s="36">
        <v>8</v>
      </c>
      <c r="AT66" s="37"/>
      <c r="AU66" s="37"/>
      <c r="AV66" s="37"/>
      <c r="AW66" s="38"/>
      <c r="AX66" s="36">
        <v>9</v>
      </c>
      <c r="AY66" s="37"/>
      <c r="AZ66" s="37"/>
      <c r="BA66" s="38"/>
      <c r="BB66" s="36">
        <v>10</v>
      </c>
      <c r="BC66" s="37"/>
      <c r="BD66" s="37"/>
      <c r="BE66" s="37"/>
      <c r="BF66" s="38"/>
      <c r="BG66" s="36">
        <v>11</v>
      </c>
      <c r="BH66" s="37"/>
      <c r="BI66" s="37"/>
      <c r="BJ66" s="37"/>
      <c r="BK66" s="38"/>
      <c r="BL66" s="36">
        <v>12</v>
      </c>
      <c r="BM66" s="37"/>
      <c r="BN66" s="37"/>
      <c r="BO66" s="37"/>
      <c r="BP66" s="38"/>
      <c r="BQ66" s="36">
        <v>13</v>
      </c>
      <c r="BR66" s="37"/>
      <c r="BS66" s="37"/>
      <c r="BT66" s="38"/>
      <c r="BU66" s="27">
        <v>14</v>
      </c>
      <c r="BV66" s="27"/>
      <c r="BW66" s="27"/>
      <c r="BX66" s="27"/>
      <c r="BY66" s="27"/>
    </row>
    <row r="67" spans="1:79" s="1" customFormat="1" ht="13.5" hidden="1" customHeight="1" x14ac:dyDescent="0.2">
      <c r="A67" s="39" t="s">
        <v>64</v>
      </c>
      <c r="B67" s="40"/>
      <c r="C67" s="40"/>
      <c r="D67" s="40"/>
      <c r="E67" s="41"/>
      <c r="F67" s="39" t="s">
        <v>57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39" t="s">
        <v>65</v>
      </c>
      <c r="V67" s="40"/>
      <c r="W67" s="40"/>
      <c r="X67" s="40"/>
      <c r="Y67" s="41"/>
      <c r="Z67" s="39" t="s">
        <v>66</v>
      </c>
      <c r="AA67" s="40"/>
      <c r="AB67" s="40"/>
      <c r="AC67" s="40"/>
      <c r="AD67" s="41"/>
      <c r="AE67" s="39" t="s">
        <v>91</v>
      </c>
      <c r="AF67" s="40"/>
      <c r="AG67" s="40"/>
      <c r="AH67" s="41"/>
      <c r="AI67" s="47" t="s">
        <v>170</v>
      </c>
      <c r="AJ67" s="48"/>
      <c r="AK67" s="48"/>
      <c r="AL67" s="48"/>
      <c r="AM67" s="49"/>
      <c r="AN67" s="39" t="s">
        <v>67</v>
      </c>
      <c r="AO67" s="40"/>
      <c r="AP67" s="40"/>
      <c r="AQ67" s="40"/>
      <c r="AR67" s="41"/>
      <c r="AS67" s="39" t="s">
        <v>68</v>
      </c>
      <c r="AT67" s="40"/>
      <c r="AU67" s="40"/>
      <c r="AV67" s="40"/>
      <c r="AW67" s="41"/>
      <c r="AX67" s="39" t="s">
        <v>92</v>
      </c>
      <c r="AY67" s="40"/>
      <c r="AZ67" s="40"/>
      <c r="BA67" s="41"/>
      <c r="BB67" s="47" t="s">
        <v>170</v>
      </c>
      <c r="BC67" s="48"/>
      <c r="BD67" s="48"/>
      <c r="BE67" s="48"/>
      <c r="BF67" s="49"/>
      <c r="BG67" s="39" t="s">
        <v>58</v>
      </c>
      <c r="BH67" s="40"/>
      <c r="BI67" s="40"/>
      <c r="BJ67" s="40"/>
      <c r="BK67" s="41"/>
      <c r="BL67" s="39" t="s">
        <v>59</v>
      </c>
      <c r="BM67" s="40"/>
      <c r="BN67" s="40"/>
      <c r="BO67" s="40"/>
      <c r="BP67" s="41"/>
      <c r="BQ67" s="39" t="s">
        <v>93</v>
      </c>
      <c r="BR67" s="40"/>
      <c r="BS67" s="40"/>
      <c r="BT67" s="41"/>
      <c r="BU67" s="50" t="s">
        <v>170</v>
      </c>
      <c r="BV67" s="50"/>
      <c r="BW67" s="50"/>
      <c r="BX67" s="50"/>
      <c r="BY67" s="50"/>
      <c r="CA67" t="s">
        <v>27</v>
      </c>
    </row>
    <row r="68" spans="1:79" s="6" customFormat="1" ht="12.75" customHeight="1" x14ac:dyDescent="0.2">
      <c r="A68" s="86"/>
      <c r="B68" s="87"/>
      <c r="C68" s="87"/>
      <c r="D68" s="87"/>
      <c r="E68" s="88"/>
      <c r="F68" s="86" t="s">
        <v>147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 x14ac:dyDescent="0.2">
      <c r="A70" s="29" t="s">
        <v>254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226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118</v>
      </c>
      <c r="B72" s="63"/>
      <c r="C72" s="63"/>
      <c r="D72" s="64"/>
      <c r="E72" s="54" t="s">
        <v>19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36" t="s">
        <v>248</v>
      </c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8"/>
      <c r="AR72" s="27" t="s">
        <v>253</v>
      </c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1:79" ht="48.75" customHeight="1" x14ac:dyDescent="12.75">
      <c r="A73" s="65"/>
      <c r="B73" s="66"/>
      <c r="C73" s="66"/>
      <c r="D73" s="67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4" t="s">
        <v>4</v>
      </c>
      <c r="Y73" s="55"/>
      <c r="Z73" s="55"/>
      <c r="AA73" s="55"/>
      <c r="AB73" s="56"/>
      <c r="AC73" s="54" t="s">
        <v>3</v>
      </c>
      <c r="AD73" s="55"/>
      <c r="AE73" s="55"/>
      <c r="AF73" s="55"/>
      <c r="AG73" s="56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51" t="s">
        <v>116</v>
      </c>
      <c r="BC73" s="52"/>
      <c r="BD73" s="52"/>
      <c r="BE73" s="52"/>
      <c r="BF73" s="53"/>
      <c r="BG73" s="36" t="s">
        <v>96</v>
      </c>
      <c r="BH73" s="37"/>
      <c r="BI73" s="37"/>
      <c r="BJ73" s="37"/>
      <c r="BK73" s="38"/>
    </row>
    <row r="74" spans="1:79" ht="12.75" customHeight="1" x14ac:dyDescent="0.2">
      <c r="A74" s="36">
        <v>1</v>
      </c>
      <c r="B74" s="37"/>
      <c r="C74" s="37"/>
      <c r="D74" s="38"/>
      <c r="E74" s="36">
        <v>2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2.75" hidden="1" customHeight="1" x14ac:dyDescent="0.2">
      <c r="A75" s="39" t="s">
        <v>64</v>
      </c>
      <c r="B75" s="40"/>
      <c r="C75" s="40"/>
      <c r="D75" s="41"/>
      <c r="E75" s="39" t="s">
        <v>57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68" t="s">
        <v>60</v>
      </c>
      <c r="Y75" s="69"/>
      <c r="Z75" s="69"/>
      <c r="AA75" s="69"/>
      <c r="AB75" s="70"/>
      <c r="AC75" s="68" t="s">
        <v>61</v>
      </c>
      <c r="AD75" s="69"/>
      <c r="AE75" s="69"/>
      <c r="AF75" s="69"/>
      <c r="AG75" s="70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29</v>
      </c>
    </row>
    <row r="76" spans="1:79" s="99" customFormat="1" ht="12.75" customHeight="1" x14ac:dyDescent="0.2">
      <c r="A76" s="89">
        <v>2111</v>
      </c>
      <c r="B76" s="90"/>
      <c r="C76" s="90"/>
      <c r="D76" s="91"/>
      <c r="E76" s="92" t="s">
        <v>174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  <c r="CA76" s="99" t="s">
        <v>30</v>
      </c>
    </row>
    <row r="77" spans="1:79" s="99" customFormat="1" ht="12.75" customHeight="1" x14ac:dyDescent="0.2">
      <c r="A77" s="89">
        <v>2120</v>
      </c>
      <c r="B77" s="90"/>
      <c r="C77" s="90"/>
      <c r="D77" s="91"/>
      <c r="E77" s="92" t="s">
        <v>175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99" customFormat="1" ht="12.75" customHeight="1" x14ac:dyDescent="0.2">
      <c r="A78" s="89">
        <v>2210</v>
      </c>
      <c r="B78" s="90"/>
      <c r="C78" s="90"/>
      <c r="D78" s="91"/>
      <c r="E78" s="92" t="s">
        <v>176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12.75" customHeight="1" x14ac:dyDescent="0.2">
      <c r="A79" s="89">
        <v>2240</v>
      </c>
      <c r="B79" s="90"/>
      <c r="C79" s="90"/>
      <c r="D79" s="91"/>
      <c r="E79" s="92" t="s">
        <v>177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99" customFormat="1" ht="12.75" customHeight="1" x14ac:dyDescent="0.2">
      <c r="A80" s="89">
        <v>2250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2.75" customHeight="1" x14ac:dyDescent="0.2">
      <c r="A81" s="89">
        <v>2272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0</v>
      </c>
      <c r="AN81" s="97"/>
      <c r="AO81" s="97"/>
      <c r="AP81" s="97"/>
      <c r="AQ81" s="98"/>
      <c r="AR81" s="96">
        <v>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0</v>
      </c>
      <c r="BH81" s="95"/>
      <c r="BI81" s="95"/>
      <c r="BJ81" s="95"/>
      <c r="BK81" s="95"/>
    </row>
    <row r="82" spans="1:79" s="99" customFormat="1" ht="12.75" customHeight="1" x14ac:dyDescent="0.2">
      <c r="A82" s="89">
        <v>2273</v>
      </c>
      <c r="B82" s="90"/>
      <c r="C82" s="90"/>
      <c r="D82" s="91"/>
      <c r="E82" s="92" t="s">
        <v>180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0</v>
      </c>
      <c r="AN82" s="97"/>
      <c r="AO82" s="97"/>
      <c r="AP82" s="97"/>
      <c r="AQ82" s="98"/>
      <c r="AR82" s="96">
        <v>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0</v>
      </c>
      <c r="BH82" s="95"/>
      <c r="BI82" s="95"/>
      <c r="BJ82" s="95"/>
      <c r="BK82" s="95"/>
    </row>
    <row r="83" spans="1:79" s="99" customFormat="1" ht="12.75" customHeight="1" x14ac:dyDescent="0.2">
      <c r="A83" s="89">
        <v>2274</v>
      </c>
      <c r="B83" s="90"/>
      <c r="C83" s="90"/>
      <c r="D83" s="91"/>
      <c r="E83" s="92" t="s">
        <v>181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79" s="99" customFormat="1" ht="25.5" customHeight="1" x14ac:dyDescent="0.2">
      <c r="A84" s="89">
        <v>2282</v>
      </c>
      <c r="B84" s="90"/>
      <c r="C84" s="90"/>
      <c r="D84" s="91"/>
      <c r="E84" s="92" t="s">
        <v>182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0</v>
      </c>
      <c r="AN84" s="97"/>
      <c r="AO84" s="97"/>
      <c r="AP84" s="97"/>
      <c r="AQ84" s="98"/>
      <c r="AR84" s="96">
        <v>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0</v>
      </c>
      <c r="BH84" s="95"/>
      <c r="BI84" s="95"/>
      <c r="BJ84" s="95"/>
      <c r="BK84" s="95"/>
    </row>
    <row r="85" spans="1:79" s="99" customFormat="1" ht="12.75" customHeight="1" x14ac:dyDescent="0.2">
      <c r="A85" s="89">
        <v>2800</v>
      </c>
      <c r="B85" s="90"/>
      <c r="C85" s="90"/>
      <c r="D85" s="91"/>
      <c r="E85" s="92" t="s">
        <v>183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6" customFormat="1" ht="12.75" customHeight="1" x14ac:dyDescent="0.2">
      <c r="A86" s="86"/>
      <c r="B86" s="87"/>
      <c r="C86" s="87"/>
      <c r="D86" s="88"/>
      <c r="E86" s="100" t="s">
        <v>147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4">
        <v>0</v>
      </c>
      <c r="Y86" s="105"/>
      <c r="Z86" s="105"/>
      <c r="AA86" s="105"/>
      <c r="AB86" s="106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>IF(ISNUMBER(X86),X86,0)+IF(ISNUMBER(AC86),AC86,0)</f>
        <v>0</v>
      </c>
      <c r="AN86" s="105"/>
      <c r="AO86" s="105"/>
      <c r="AP86" s="105"/>
      <c r="AQ86" s="106"/>
      <c r="AR86" s="104">
        <v>0</v>
      </c>
      <c r="AS86" s="105"/>
      <c r="AT86" s="105"/>
      <c r="AU86" s="105"/>
      <c r="AV86" s="106"/>
      <c r="AW86" s="104">
        <v>0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3">
        <f>IF(ISNUMBER(AR86),AR86,0)+IF(ISNUMBER(AW86),AW86,0)</f>
        <v>0</v>
      </c>
      <c r="BH86" s="103"/>
      <c r="BI86" s="103"/>
      <c r="BJ86" s="103"/>
      <c r="BK86" s="103"/>
    </row>
    <row r="88" spans="1:79" ht="14.25" customHeight="1" x14ac:dyDescent="12.75">
      <c r="A88" s="29" t="s">
        <v>255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 x14ac:dyDescent="0.2">
      <c r="A89" s="44" t="s">
        <v>226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9" ht="23.1" customHeight="1" x14ac:dyDescent="0.2">
      <c r="A90" s="62" t="s">
        <v>119</v>
      </c>
      <c r="B90" s="63"/>
      <c r="C90" s="63"/>
      <c r="D90" s="63"/>
      <c r="E90" s="64"/>
      <c r="F90" s="54" t="s">
        <v>19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27" t="s">
        <v>248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36" t="s">
        <v>253</v>
      </c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8"/>
    </row>
    <row r="91" spans="1:79" ht="53.25" customHeight="1" x14ac:dyDescent="0.2">
      <c r="A91" s="65"/>
      <c r="B91" s="66"/>
      <c r="C91" s="66"/>
      <c r="D91" s="66"/>
      <c r="E91" s="6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36" t="s">
        <v>4</v>
      </c>
      <c r="Y91" s="37"/>
      <c r="Z91" s="37"/>
      <c r="AA91" s="37"/>
      <c r="AB91" s="38"/>
      <c r="AC91" s="36" t="s">
        <v>3</v>
      </c>
      <c r="AD91" s="37"/>
      <c r="AE91" s="37"/>
      <c r="AF91" s="37"/>
      <c r="AG91" s="38"/>
      <c r="AH91" s="51" t="s">
        <v>116</v>
      </c>
      <c r="AI91" s="52"/>
      <c r="AJ91" s="52"/>
      <c r="AK91" s="52"/>
      <c r="AL91" s="53"/>
      <c r="AM91" s="36" t="s">
        <v>5</v>
      </c>
      <c r="AN91" s="37"/>
      <c r="AO91" s="37"/>
      <c r="AP91" s="37"/>
      <c r="AQ91" s="38"/>
      <c r="AR91" s="36" t="s">
        <v>4</v>
      </c>
      <c r="AS91" s="37"/>
      <c r="AT91" s="37"/>
      <c r="AU91" s="37"/>
      <c r="AV91" s="38"/>
      <c r="AW91" s="36" t="s">
        <v>3</v>
      </c>
      <c r="AX91" s="37"/>
      <c r="AY91" s="37"/>
      <c r="AZ91" s="37"/>
      <c r="BA91" s="38"/>
      <c r="BB91" s="74" t="s">
        <v>116</v>
      </c>
      <c r="BC91" s="74"/>
      <c r="BD91" s="74"/>
      <c r="BE91" s="74"/>
      <c r="BF91" s="74"/>
      <c r="BG91" s="36" t="s">
        <v>96</v>
      </c>
      <c r="BH91" s="37"/>
      <c r="BI91" s="37"/>
      <c r="BJ91" s="37"/>
      <c r="BK91" s="38"/>
    </row>
    <row r="92" spans="1:79" ht="15" customHeight="1" x14ac:dyDescent="0.2">
      <c r="A92" s="36">
        <v>1</v>
      </c>
      <c r="B92" s="37"/>
      <c r="C92" s="37"/>
      <c r="D92" s="37"/>
      <c r="E92" s="38"/>
      <c r="F92" s="36">
        <v>2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6">
        <v>3</v>
      </c>
      <c r="Y92" s="37"/>
      <c r="Z92" s="37"/>
      <c r="AA92" s="37"/>
      <c r="AB92" s="38"/>
      <c r="AC92" s="36">
        <v>4</v>
      </c>
      <c r="AD92" s="37"/>
      <c r="AE92" s="37"/>
      <c r="AF92" s="37"/>
      <c r="AG92" s="38"/>
      <c r="AH92" s="36">
        <v>5</v>
      </c>
      <c r="AI92" s="37"/>
      <c r="AJ92" s="37"/>
      <c r="AK92" s="37"/>
      <c r="AL92" s="38"/>
      <c r="AM92" s="36">
        <v>6</v>
      </c>
      <c r="AN92" s="37"/>
      <c r="AO92" s="37"/>
      <c r="AP92" s="37"/>
      <c r="AQ92" s="38"/>
      <c r="AR92" s="36">
        <v>7</v>
      </c>
      <c r="AS92" s="37"/>
      <c r="AT92" s="37"/>
      <c r="AU92" s="37"/>
      <c r="AV92" s="38"/>
      <c r="AW92" s="36">
        <v>8</v>
      </c>
      <c r="AX92" s="37"/>
      <c r="AY92" s="37"/>
      <c r="AZ92" s="37"/>
      <c r="BA92" s="38"/>
      <c r="BB92" s="36">
        <v>9</v>
      </c>
      <c r="BC92" s="37"/>
      <c r="BD92" s="37"/>
      <c r="BE92" s="37"/>
      <c r="BF92" s="38"/>
      <c r="BG92" s="36">
        <v>10</v>
      </c>
      <c r="BH92" s="37"/>
      <c r="BI92" s="37"/>
      <c r="BJ92" s="37"/>
      <c r="BK92" s="38"/>
    </row>
    <row r="93" spans="1:79" s="1" customFormat="1" ht="15" hidden="1" customHeight="1" x14ac:dyDescent="0.2">
      <c r="A93" s="39" t="s">
        <v>64</v>
      </c>
      <c r="B93" s="40"/>
      <c r="C93" s="40"/>
      <c r="D93" s="40"/>
      <c r="E93" s="41"/>
      <c r="F93" s="39" t="s">
        <v>57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39" t="s">
        <v>60</v>
      </c>
      <c r="Y93" s="40"/>
      <c r="Z93" s="40"/>
      <c r="AA93" s="40"/>
      <c r="AB93" s="41"/>
      <c r="AC93" s="39" t="s">
        <v>61</v>
      </c>
      <c r="AD93" s="40"/>
      <c r="AE93" s="40"/>
      <c r="AF93" s="40"/>
      <c r="AG93" s="41"/>
      <c r="AH93" s="39" t="s">
        <v>94</v>
      </c>
      <c r="AI93" s="40"/>
      <c r="AJ93" s="40"/>
      <c r="AK93" s="40"/>
      <c r="AL93" s="41"/>
      <c r="AM93" s="47" t="s">
        <v>171</v>
      </c>
      <c r="AN93" s="48"/>
      <c r="AO93" s="48"/>
      <c r="AP93" s="48"/>
      <c r="AQ93" s="49"/>
      <c r="AR93" s="39" t="s">
        <v>62</v>
      </c>
      <c r="AS93" s="40"/>
      <c r="AT93" s="40"/>
      <c r="AU93" s="40"/>
      <c r="AV93" s="41"/>
      <c r="AW93" s="39" t="s">
        <v>63</v>
      </c>
      <c r="AX93" s="40"/>
      <c r="AY93" s="40"/>
      <c r="AZ93" s="40"/>
      <c r="BA93" s="41"/>
      <c r="BB93" s="39" t="s">
        <v>95</v>
      </c>
      <c r="BC93" s="40"/>
      <c r="BD93" s="40"/>
      <c r="BE93" s="40"/>
      <c r="BF93" s="41"/>
      <c r="BG93" s="47" t="s">
        <v>171</v>
      </c>
      <c r="BH93" s="48"/>
      <c r="BI93" s="48"/>
      <c r="BJ93" s="48"/>
      <c r="BK93" s="49"/>
      <c r="CA93" t="s">
        <v>31</v>
      </c>
    </row>
    <row r="94" spans="1:79" s="6" customFormat="1" ht="12.75" customHeight="1" x14ac:dyDescent="0.2">
      <c r="A94" s="86"/>
      <c r="B94" s="87"/>
      <c r="C94" s="87"/>
      <c r="D94" s="87"/>
      <c r="E94" s="88"/>
      <c r="F94" s="86" t="s">
        <v>147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107"/>
      <c r="Y94" s="108"/>
      <c r="Z94" s="108"/>
      <c r="AA94" s="108"/>
      <c r="AB94" s="109"/>
      <c r="AC94" s="107"/>
      <c r="AD94" s="108"/>
      <c r="AE94" s="108"/>
      <c r="AF94" s="108"/>
      <c r="AG94" s="109"/>
      <c r="AH94" s="103"/>
      <c r="AI94" s="103"/>
      <c r="AJ94" s="103"/>
      <c r="AK94" s="103"/>
      <c r="AL94" s="103"/>
      <c r="AM94" s="103">
        <f>IF(ISNUMBER(X94),X94,0)+IF(ISNUMBER(AC94),AC94,0)</f>
        <v>0</v>
      </c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>
        <f>IF(ISNUMBER(AR94),AR94,0)+IF(ISNUMBER(AW94),AW94,0)</f>
        <v>0</v>
      </c>
      <c r="BH94" s="103"/>
      <c r="BI94" s="103"/>
      <c r="BJ94" s="103"/>
      <c r="BK94" s="103"/>
      <c r="CA94" s="6" t="s">
        <v>32</v>
      </c>
    </row>
    <row r="97" spans="1:79" ht="14.25" customHeight="1" x14ac:dyDescent="0.2">
      <c r="A97" s="29" t="s">
        <v>120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4.25" customHeight="1" x14ac:dyDescent="0.2">
      <c r="A98" s="29" t="s">
        <v>240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 x14ac:dyDescent="0.2">
      <c r="A99" s="44" t="s">
        <v>226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</row>
    <row r="100" spans="1:79" ht="23.1" customHeight="1" x14ac:dyDescent="12.75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36" t="s">
        <v>227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8"/>
      <c r="AN100" s="36" t="s">
        <v>230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8"/>
      <c r="BG100" s="27" t="s">
        <v>237</v>
      </c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1:79" ht="52.5" customHeight="1" x14ac:dyDescent="0.2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3"/>
      <c r="AI101" s="36" t="s">
        <v>5</v>
      </c>
      <c r="AJ101" s="37"/>
      <c r="AK101" s="37"/>
      <c r="AL101" s="37"/>
      <c r="AM101" s="38"/>
      <c r="AN101" s="36" t="s">
        <v>4</v>
      </c>
      <c r="AO101" s="37"/>
      <c r="AP101" s="37"/>
      <c r="AQ101" s="37"/>
      <c r="AR101" s="38"/>
      <c r="AS101" s="36" t="s">
        <v>3</v>
      </c>
      <c r="AT101" s="37"/>
      <c r="AU101" s="37"/>
      <c r="AV101" s="37"/>
      <c r="AW101" s="38"/>
      <c r="AX101" s="51" t="s">
        <v>116</v>
      </c>
      <c r="AY101" s="52"/>
      <c r="AZ101" s="52"/>
      <c r="BA101" s="53"/>
      <c r="BB101" s="36" t="s">
        <v>96</v>
      </c>
      <c r="BC101" s="37"/>
      <c r="BD101" s="37"/>
      <c r="BE101" s="37"/>
      <c r="BF101" s="38"/>
      <c r="BG101" s="36" t="s">
        <v>4</v>
      </c>
      <c r="BH101" s="37"/>
      <c r="BI101" s="37"/>
      <c r="BJ101" s="37"/>
      <c r="BK101" s="38"/>
      <c r="BL101" s="27" t="s">
        <v>3</v>
      </c>
      <c r="BM101" s="27"/>
      <c r="BN101" s="27"/>
      <c r="BO101" s="27"/>
      <c r="BP101" s="27"/>
      <c r="BQ101" s="74" t="s">
        <v>116</v>
      </c>
      <c r="BR101" s="74"/>
      <c r="BS101" s="74"/>
      <c r="BT101" s="74"/>
      <c r="BU101" s="36" t="s">
        <v>97</v>
      </c>
      <c r="BV101" s="37"/>
      <c r="BW101" s="37"/>
      <c r="BX101" s="37"/>
      <c r="BY101" s="38"/>
    </row>
    <row r="102" spans="1:79" ht="15" customHeight="1" x14ac:dyDescent="0.2">
      <c r="A102" s="36">
        <v>1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8"/>
      <c r="AI102" s="36">
        <v>6</v>
      </c>
      <c r="AJ102" s="37"/>
      <c r="AK102" s="37"/>
      <c r="AL102" s="37"/>
      <c r="AM102" s="38"/>
      <c r="AN102" s="36">
        <v>7</v>
      </c>
      <c r="AO102" s="37"/>
      <c r="AP102" s="37"/>
      <c r="AQ102" s="37"/>
      <c r="AR102" s="38"/>
      <c r="AS102" s="36">
        <v>8</v>
      </c>
      <c r="AT102" s="37"/>
      <c r="AU102" s="37"/>
      <c r="AV102" s="37"/>
      <c r="AW102" s="38"/>
      <c r="AX102" s="27">
        <v>9</v>
      </c>
      <c r="AY102" s="27"/>
      <c r="AZ102" s="27"/>
      <c r="BA102" s="27"/>
      <c r="BB102" s="36">
        <v>10</v>
      </c>
      <c r="BC102" s="37"/>
      <c r="BD102" s="37"/>
      <c r="BE102" s="37"/>
      <c r="BF102" s="38"/>
      <c r="BG102" s="36">
        <v>11</v>
      </c>
      <c r="BH102" s="37"/>
      <c r="BI102" s="37"/>
      <c r="BJ102" s="37"/>
      <c r="BK102" s="38"/>
      <c r="BL102" s="27">
        <v>12</v>
      </c>
      <c r="BM102" s="27"/>
      <c r="BN102" s="27"/>
      <c r="BO102" s="27"/>
      <c r="BP102" s="27"/>
      <c r="BQ102" s="36">
        <v>13</v>
      </c>
      <c r="BR102" s="37"/>
      <c r="BS102" s="37"/>
      <c r="BT102" s="38"/>
      <c r="BU102" s="36">
        <v>14</v>
      </c>
      <c r="BV102" s="37"/>
      <c r="BW102" s="37"/>
      <c r="BX102" s="37"/>
      <c r="BY102" s="38"/>
    </row>
    <row r="103" spans="1:79" s="1" customFormat="1" ht="14.25" hidden="1" customHeight="1" x14ac:dyDescent="0.2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26" t="s">
        <v>65</v>
      </c>
      <c r="V103" s="26"/>
      <c r="W103" s="26"/>
      <c r="X103" s="26"/>
      <c r="Y103" s="26"/>
      <c r="Z103" s="26" t="s">
        <v>66</v>
      </c>
      <c r="AA103" s="26"/>
      <c r="AB103" s="26"/>
      <c r="AC103" s="26"/>
      <c r="AD103" s="26"/>
      <c r="AE103" s="26" t="s">
        <v>91</v>
      </c>
      <c r="AF103" s="26"/>
      <c r="AG103" s="26"/>
      <c r="AH103" s="26"/>
      <c r="AI103" s="50" t="s">
        <v>170</v>
      </c>
      <c r="AJ103" s="50"/>
      <c r="AK103" s="50"/>
      <c r="AL103" s="50"/>
      <c r="AM103" s="50"/>
      <c r="AN103" s="26" t="s">
        <v>67</v>
      </c>
      <c r="AO103" s="26"/>
      <c r="AP103" s="26"/>
      <c r="AQ103" s="26"/>
      <c r="AR103" s="26"/>
      <c r="AS103" s="26" t="s">
        <v>68</v>
      </c>
      <c r="AT103" s="26"/>
      <c r="AU103" s="26"/>
      <c r="AV103" s="26"/>
      <c r="AW103" s="26"/>
      <c r="AX103" s="26" t="s">
        <v>92</v>
      </c>
      <c r="AY103" s="26"/>
      <c r="AZ103" s="26"/>
      <c r="BA103" s="26"/>
      <c r="BB103" s="50" t="s">
        <v>170</v>
      </c>
      <c r="BC103" s="50"/>
      <c r="BD103" s="50"/>
      <c r="BE103" s="50"/>
      <c r="BF103" s="50"/>
      <c r="BG103" s="26" t="s">
        <v>58</v>
      </c>
      <c r="BH103" s="26"/>
      <c r="BI103" s="26"/>
      <c r="BJ103" s="26"/>
      <c r="BK103" s="26"/>
      <c r="BL103" s="26" t="s">
        <v>59</v>
      </c>
      <c r="BM103" s="26"/>
      <c r="BN103" s="26"/>
      <c r="BO103" s="26"/>
      <c r="BP103" s="26"/>
      <c r="BQ103" s="26" t="s">
        <v>93</v>
      </c>
      <c r="BR103" s="26"/>
      <c r="BS103" s="26"/>
      <c r="BT103" s="26"/>
      <c r="BU103" s="50" t="s">
        <v>170</v>
      </c>
      <c r="BV103" s="50"/>
      <c r="BW103" s="50"/>
      <c r="BX103" s="50"/>
      <c r="BY103" s="50"/>
      <c r="CA103" t="s">
        <v>33</v>
      </c>
    </row>
    <row r="104" spans="1:79" s="99" customFormat="1" ht="38.25" customHeight="1" x14ac:dyDescent="0.2">
      <c r="A104" s="89">
        <v>1</v>
      </c>
      <c r="B104" s="90"/>
      <c r="C104" s="90"/>
      <c r="D104" s="92" t="s">
        <v>184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9549592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9549592</v>
      </c>
      <c r="AJ104" s="97"/>
      <c r="AK104" s="97"/>
      <c r="AL104" s="97"/>
      <c r="AM104" s="98"/>
      <c r="AN104" s="96">
        <v>11220521</v>
      </c>
      <c r="AO104" s="97"/>
      <c r="AP104" s="97"/>
      <c r="AQ104" s="97"/>
      <c r="AR104" s="98"/>
      <c r="AS104" s="96">
        <v>0</v>
      </c>
      <c r="AT104" s="97"/>
      <c r="AU104" s="97"/>
      <c r="AV104" s="97"/>
      <c r="AW104" s="98"/>
      <c r="AX104" s="96">
        <v>0</v>
      </c>
      <c r="AY104" s="97"/>
      <c r="AZ104" s="97"/>
      <c r="BA104" s="98"/>
      <c r="BB104" s="96">
        <f>IF(ISNUMBER(AN104),AN104,0)+IF(ISNUMBER(AS104),AS104,0)</f>
        <v>11220521</v>
      </c>
      <c r="BC104" s="97"/>
      <c r="BD104" s="97"/>
      <c r="BE104" s="97"/>
      <c r="BF104" s="98"/>
      <c r="BG104" s="96">
        <v>5361875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5361875</v>
      </c>
      <c r="BV104" s="97"/>
      <c r="BW104" s="97"/>
      <c r="BX104" s="97"/>
      <c r="BY104" s="98"/>
      <c r="CA104" s="99" t="s">
        <v>34</v>
      </c>
    </row>
    <row r="105" spans="1:79" s="6" customFormat="1" ht="12.75" customHeight="1" x14ac:dyDescent="0.2">
      <c r="A105" s="86"/>
      <c r="B105" s="87"/>
      <c r="C105" s="87"/>
      <c r="D105" s="100" t="s">
        <v>147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2"/>
      <c r="U105" s="104">
        <v>9549592</v>
      </c>
      <c r="V105" s="105"/>
      <c r="W105" s="105"/>
      <c r="X105" s="105"/>
      <c r="Y105" s="106"/>
      <c r="Z105" s="104">
        <v>0</v>
      </c>
      <c r="AA105" s="105"/>
      <c r="AB105" s="105"/>
      <c r="AC105" s="105"/>
      <c r="AD105" s="106"/>
      <c r="AE105" s="104">
        <v>0</v>
      </c>
      <c r="AF105" s="105"/>
      <c r="AG105" s="105"/>
      <c r="AH105" s="106"/>
      <c r="AI105" s="104">
        <f>IF(ISNUMBER(U105),U105,0)+IF(ISNUMBER(Z105),Z105,0)</f>
        <v>9549592</v>
      </c>
      <c r="AJ105" s="105"/>
      <c r="AK105" s="105"/>
      <c r="AL105" s="105"/>
      <c r="AM105" s="106"/>
      <c r="AN105" s="104">
        <v>11220521</v>
      </c>
      <c r="AO105" s="105"/>
      <c r="AP105" s="105"/>
      <c r="AQ105" s="105"/>
      <c r="AR105" s="106"/>
      <c r="AS105" s="104">
        <v>0</v>
      </c>
      <c r="AT105" s="105"/>
      <c r="AU105" s="105"/>
      <c r="AV105" s="105"/>
      <c r="AW105" s="106"/>
      <c r="AX105" s="104">
        <v>0</v>
      </c>
      <c r="AY105" s="105"/>
      <c r="AZ105" s="105"/>
      <c r="BA105" s="106"/>
      <c r="BB105" s="104">
        <f>IF(ISNUMBER(AN105),AN105,0)+IF(ISNUMBER(AS105),AS105,0)</f>
        <v>11220521</v>
      </c>
      <c r="BC105" s="105"/>
      <c r="BD105" s="105"/>
      <c r="BE105" s="105"/>
      <c r="BF105" s="106"/>
      <c r="BG105" s="104">
        <v>5361875</v>
      </c>
      <c r="BH105" s="105"/>
      <c r="BI105" s="105"/>
      <c r="BJ105" s="105"/>
      <c r="BK105" s="106"/>
      <c r="BL105" s="104">
        <v>0</v>
      </c>
      <c r="BM105" s="105"/>
      <c r="BN105" s="105"/>
      <c r="BO105" s="105"/>
      <c r="BP105" s="106"/>
      <c r="BQ105" s="104">
        <v>0</v>
      </c>
      <c r="BR105" s="105"/>
      <c r="BS105" s="105"/>
      <c r="BT105" s="106"/>
      <c r="BU105" s="104">
        <f>IF(ISNUMBER(BG105),BG105,0)+IF(ISNUMBER(BL105),BL105,0)</f>
        <v>5361875</v>
      </c>
      <c r="BV105" s="105"/>
      <c r="BW105" s="105"/>
      <c r="BX105" s="105"/>
      <c r="BY105" s="106"/>
    </row>
    <row r="107" spans="1:79" ht="14.25" customHeight="1" x14ac:dyDescent="12.75">
      <c r="A107" s="29" t="s">
        <v>256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5" customHeight="1" x14ac:dyDescent="0.2">
      <c r="A108" s="75" t="s">
        <v>226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09" spans="1:79" ht="23.1" customHeight="1" x14ac:dyDescent="0.2">
      <c r="A109" s="54" t="s">
        <v>6</v>
      </c>
      <c r="B109" s="55"/>
      <c r="C109" s="55"/>
      <c r="D109" s="54" t="s">
        <v>121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6"/>
      <c r="U109" s="27" t="s">
        <v>248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 t="s">
        <v>253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</row>
    <row r="110" spans="1:79" ht="54" customHeight="1" x14ac:dyDescent="0.2">
      <c r="A110" s="57"/>
      <c r="B110" s="58"/>
      <c r="C110" s="58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9"/>
      <c r="U110" s="36" t="s">
        <v>4</v>
      </c>
      <c r="V110" s="37"/>
      <c r="W110" s="37"/>
      <c r="X110" s="37"/>
      <c r="Y110" s="38"/>
      <c r="Z110" s="36" t="s">
        <v>3</v>
      </c>
      <c r="AA110" s="37"/>
      <c r="AB110" s="37"/>
      <c r="AC110" s="37"/>
      <c r="AD110" s="38"/>
      <c r="AE110" s="51" t="s">
        <v>116</v>
      </c>
      <c r="AF110" s="52"/>
      <c r="AG110" s="52"/>
      <c r="AH110" s="52"/>
      <c r="AI110" s="53"/>
      <c r="AJ110" s="36" t="s">
        <v>5</v>
      </c>
      <c r="AK110" s="37"/>
      <c r="AL110" s="37"/>
      <c r="AM110" s="37"/>
      <c r="AN110" s="38"/>
      <c r="AO110" s="36" t="s">
        <v>4</v>
      </c>
      <c r="AP110" s="37"/>
      <c r="AQ110" s="37"/>
      <c r="AR110" s="37"/>
      <c r="AS110" s="38"/>
      <c r="AT110" s="36" t="s">
        <v>3</v>
      </c>
      <c r="AU110" s="37"/>
      <c r="AV110" s="37"/>
      <c r="AW110" s="37"/>
      <c r="AX110" s="38"/>
      <c r="AY110" s="51" t="s">
        <v>116</v>
      </c>
      <c r="AZ110" s="52"/>
      <c r="BA110" s="52"/>
      <c r="BB110" s="52"/>
      <c r="BC110" s="53"/>
      <c r="BD110" s="27" t="s">
        <v>96</v>
      </c>
      <c r="BE110" s="27"/>
      <c r="BF110" s="27"/>
      <c r="BG110" s="27"/>
      <c r="BH110" s="27"/>
    </row>
    <row r="111" spans="1:79" ht="15" customHeight="1" x14ac:dyDescent="0.2">
      <c r="A111" s="36" t="s">
        <v>169</v>
      </c>
      <c r="B111" s="37"/>
      <c r="C111" s="37"/>
      <c r="D111" s="36">
        <v>2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36">
        <v>3</v>
      </c>
      <c r="V111" s="37"/>
      <c r="W111" s="37"/>
      <c r="X111" s="37"/>
      <c r="Y111" s="38"/>
      <c r="Z111" s="36">
        <v>4</v>
      </c>
      <c r="AA111" s="37"/>
      <c r="AB111" s="37"/>
      <c r="AC111" s="37"/>
      <c r="AD111" s="38"/>
      <c r="AE111" s="36">
        <v>5</v>
      </c>
      <c r="AF111" s="37"/>
      <c r="AG111" s="37"/>
      <c r="AH111" s="37"/>
      <c r="AI111" s="38"/>
      <c r="AJ111" s="36">
        <v>6</v>
      </c>
      <c r="AK111" s="37"/>
      <c r="AL111" s="37"/>
      <c r="AM111" s="37"/>
      <c r="AN111" s="38"/>
      <c r="AO111" s="36">
        <v>7</v>
      </c>
      <c r="AP111" s="37"/>
      <c r="AQ111" s="37"/>
      <c r="AR111" s="37"/>
      <c r="AS111" s="38"/>
      <c r="AT111" s="36">
        <v>8</v>
      </c>
      <c r="AU111" s="37"/>
      <c r="AV111" s="37"/>
      <c r="AW111" s="37"/>
      <c r="AX111" s="38"/>
      <c r="AY111" s="36">
        <v>9</v>
      </c>
      <c r="AZ111" s="37"/>
      <c r="BA111" s="37"/>
      <c r="BB111" s="37"/>
      <c r="BC111" s="38"/>
      <c r="BD111" s="36">
        <v>10</v>
      </c>
      <c r="BE111" s="37"/>
      <c r="BF111" s="37"/>
      <c r="BG111" s="37"/>
      <c r="BH111" s="38"/>
    </row>
    <row r="112" spans="1:79" s="1" customFormat="1" ht="12.75" hidden="1" customHeight="1" x14ac:dyDescent="0.2">
      <c r="A112" s="39" t="s">
        <v>69</v>
      </c>
      <c r="B112" s="40"/>
      <c r="C112" s="40"/>
      <c r="D112" s="39" t="s">
        <v>57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1"/>
      <c r="U112" s="39" t="s">
        <v>60</v>
      </c>
      <c r="V112" s="40"/>
      <c r="W112" s="40"/>
      <c r="X112" s="40"/>
      <c r="Y112" s="41"/>
      <c r="Z112" s="39" t="s">
        <v>61</v>
      </c>
      <c r="AA112" s="40"/>
      <c r="AB112" s="40"/>
      <c r="AC112" s="40"/>
      <c r="AD112" s="41"/>
      <c r="AE112" s="39" t="s">
        <v>94</v>
      </c>
      <c r="AF112" s="40"/>
      <c r="AG112" s="40"/>
      <c r="AH112" s="40"/>
      <c r="AI112" s="41"/>
      <c r="AJ112" s="47" t="s">
        <v>171</v>
      </c>
      <c r="AK112" s="48"/>
      <c r="AL112" s="48"/>
      <c r="AM112" s="48"/>
      <c r="AN112" s="49"/>
      <c r="AO112" s="39" t="s">
        <v>62</v>
      </c>
      <c r="AP112" s="40"/>
      <c r="AQ112" s="40"/>
      <c r="AR112" s="40"/>
      <c r="AS112" s="41"/>
      <c r="AT112" s="39" t="s">
        <v>63</v>
      </c>
      <c r="AU112" s="40"/>
      <c r="AV112" s="40"/>
      <c r="AW112" s="40"/>
      <c r="AX112" s="41"/>
      <c r="AY112" s="39" t="s">
        <v>95</v>
      </c>
      <c r="AZ112" s="40"/>
      <c r="BA112" s="40"/>
      <c r="BB112" s="40"/>
      <c r="BC112" s="41"/>
      <c r="BD112" s="50" t="s">
        <v>171</v>
      </c>
      <c r="BE112" s="50"/>
      <c r="BF112" s="50"/>
      <c r="BG112" s="50"/>
      <c r="BH112" s="50"/>
      <c r="CA112" s="1" t="s">
        <v>35</v>
      </c>
    </row>
    <row r="113" spans="1:79" s="99" customFormat="1" ht="38.25" customHeight="1" x14ac:dyDescent="0.2">
      <c r="A113" s="89">
        <v>1</v>
      </c>
      <c r="B113" s="90"/>
      <c r="C113" s="90"/>
      <c r="D113" s="92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0</v>
      </c>
      <c r="V113" s="97"/>
      <c r="W113" s="97"/>
      <c r="X113" s="97"/>
      <c r="Y113" s="98"/>
      <c r="Z113" s="96">
        <v>0</v>
      </c>
      <c r="AA113" s="97"/>
      <c r="AB113" s="97"/>
      <c r="AC113" s="97"/>
      <c r="AD113" s="98"/>
      <c r="AE113" s="95">
        <v>0</v>
      </c>
      <c r="AF113" s="95"/>
      <c r="AG113" s="95"/>
      <c r="AH113" s="95"/>
      <c r="AI113" s="95"/>
      <c r="AJ113" s="110">
        <f>IF(ISNUMBER(U113),U113,0)+IF(ISNUMBER(Z113),Z113,0)</f>
        <v>0</v>
      </c>
      <c r="AK113" s="110"/>
      <c r="AL113" s="110"/>
      <c r="AM113" s="110"/>
      <c r="AN113" s="110"/>
      <c r="AO113" s="95">
        <v>0</v>
      </c>
      <c r="AP113" s="95"/>
      <c r="AQ113" s="95"/>
      <c r="AR113" s="95"/>
      <c r="AS113" s="95"/>
      <c r="AT113" s="110">
        <v>0</v>
      </c>
      <c r="AU113" s="110"/>
      <c r="AV113" s="110"/>
      <c r="AW113" s="110"/>
      <c r="AX113" s="110"/>
      <c r="AY113" s="95">
        <v>0</v>
      </c>
      <c r="AZ113" s="95"/>
      <c r="BA113" s="95"/>
      <c r="BB113" s="95"/>
      <c r="BC113" s="95"/>
      <c r="BD113" s="110">
        <f>IF(ISNUMBER(AO113),AO113,0)+IF(ISNUMBER(AT113),AT113,0)</f>
        <v>0</v>
      </c>
      <c r="BE113" s="110"/>
      <c r="BF113" s="110"/>
      <c r="BG113" s="110"/>
      <c r="BH113" s="110"/>
      <c r="CA113" s="99" t="s">
        <v>36</v>
      </c>
    </row>
    <row r="114" spans="1:79" s="6" customFormat="1" ht="12.75" customHeight="1" x14ac:dyDescent="0.2">
      <c r="A114" s="86"/>
      <c r="B114" s="87"/>
      <c r="C114" s="87"/>
      <c r="D114" s="100" t="s">
        <v>147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2"/>
      <c r="U114" s="104">
        <v>0</v>
      </c>
      <c r="V114" s="105"/>
      <c r="W114" s="105"/>
      <c r="X114" s="105"/>
      <c r="Y114" s="106"/>
      <c r="Z114" s="104">
        <v>0</v>
      </c>
      <c r="AA114" s="105"/>
      <c r="AB114" s="105"/>
      <c r="AC114" s="105"/>
      <c r="AD114" s="106"/>
      <c r="AE114" s="103">
        <v>0</v>
      </c>
      <c r="AF114" s="103"/>
      <c r="AG114" s="103"/>
      <c r="AH114" s="103"/>
      <c r="AI114" s="103"/>
      <c r="AJ114" s="85">
        <f>IF(ISNUMBER(U114),U114,0)+IF(ISNUMBER(Z114),Z114,0)</f>
        <v>0</v>
      </c>
      <c r="AK114" s="85"/>
      <c r="AL114" s="85"/>
      <c r="AM114" s="85"/>
      <c r="AN114" s="85"/>
      <c r="AO114" s="103">
        <v>0</v>
      </c>
      <c r="AP114" s="103"/>
      <c r="AQ114" s="103"/>
      <c r="AR114" s="103"/>
      <c r="AS114" s="103"/>
      <c r="AT114" s="85">
        <v>0</v>
      </c>
      <c r="AU114" s="85"/>
      <c r="AV114" s="85"/>
      <c r="AW114" s="85"/>
      <c r="AX114" s="85"/>
      <c r="AY114" s="103">
        <v>0</v>
      </c>
      <c r="AZ114" s="103"/>
      <c r="BA114" s="103"/>
      <c r="BB114" s="103"/>
      <c r="BC114" s="103"/>
      <c r="BD114" s="85">
        <f>IF(ISNUMBER(AO114),AO114,0)+IF(ISNUMBER(AT114),AT114,0)</f>
        <v>0</v>
      </c>
      <c r="BE114" s="85"/>
      <c r="BF114" s="85"/>
      <c r="BG114" s="85"/>
      <c r="BH114" s="85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29" t="s">
        <v>152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14.25" customHeight="1" x14ac:dyDescent="0.2">
      <c r="A118" s="29" t="s">
        <v>241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227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230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  <c r="BJ119" s="36" t="s">
        <v>237</v>
      </c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8"/>
    </row>
    <row r="120" spans="1:79" ht="32.2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  <c r="BJ120" s="27" t="s">
        <v>4</v>
      </c>
      <c r="BK120" s="27"/>
      <c r="BL120" s="27"/>
      <c r="BM120" s="27"/>
      <c r="BN120" s="27"/>
      <c r="BO120" s="27" t="s">
        <v>3</v>
      </c>
      <c r="BP120" s="27"/>
      <c r="BQ120" s="27"/>
      <c r="BR120" s="27"/>
      <c r="BS120" s="27"/>
      <c r="BT120" s="27" t="s">
        <v>97</v>
      </c>
      <c r="BU120" s="27"/>
      <c r="BV120" s="27"/>
      <c r="BW120" s="27"/>
      <c r="BX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  <c r="BJ121" s="27">
        <v>11</v>
      </c>
      <c r="BK121" s="27"/>
      <c r="BL121" s="27"/>
      <c r="BM121" s="27"/>
      <c r="BN121" s="27"/>
      <c r="BO121" s="27">
        <v>12</v>
      </c>
      <c r="BP121" s="27"/>
      <c r="BQ121" s="27"/>
      <c r="BR121" s="27"/>
      <c r="BS121" s="27"/>
      <c r="BT121" s="27">
        <v>13</v>
      </c>
      <c r="BU121" s="27"/>
      <c r="BV121" s="27"/>
      <c r="BW121" s="27"/>
      <c r="BX121" s="27"/>
    </row>
    <row r="122" spans="1:79" ht="10.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111</v>
      </c>
      <c r="AG122" s="26"/>
      <c r="AH122" s="26"/>
      <c r="AI122" s="26"/>
      <c r="AJ122" s="26"/>
      <c r="AK122" s="30" t="s">
        <v>112</v>
      </c>
      <c r="AL122" s="30"/>
      <c r="AM122" s="30"/>
      <c r="AN122" s="30"/>
      <c r="AO122" s="30"/>
      <c r="AP122" s="50" t="s">
        <v>186</v>
      </c>
      <c r="AQ122" s="50"/>
      <c r="AR122" s="50"/>
      <c r="AS122" s="50"/>
      <c r="AT122" s="50"/>
      <c r="AU122" s="26" t="s">
        <v>113</v>
      </c>
      <c r="AV122" s="26"/>
      <c r="AW122" s="26"/>
      <c r="AX122" s="26"/>
      <c r="AY122" s="26"/>
      <c r="AZ122" s="30" t="s">
        <v>114</v>
      </c>
      <c r="BA122" s="30"/>
      <c r="BB122" s="30"/>
      <c r="BC122" s="30"/>
      <c r="BD122" s="30"/>
      <c r="BE122" s="50" t="s">
        <v>186</v>
      </c>
      <c r="BF122" s="50"/>
      <c r="BG122" s="50"/>
      <c r="BH122" s="50"/>
      <c r="BI122" s="50"/>
      <c r="BJ122" s="26" t="s">
        <v>105</v>
      </c>
      <c r="BK122" s="26"/>
      <c r="BL122" s="26"/>
      <c r="BM122" s="26"/>
      <c r="BN122" s="26"/>
      <c r="BO122" s="30" t="s">
        <v>106</v>
      </c>
      <c r="BP122" s="30"/>
      <c r="BQ122" s="30"/>
      <c r="BR122" s="30"/>
      <c r="BS122" s="30"/>
      <c r="BT122" s="50" t="s">
        <v>186</v>
      </c>
      <c r="BU122" s="50"/>
      <c r="BV122" s="50"/>
      <c r="BW122" s="50"/>
      <c r="BX122" s="50"/>
      <c r="CA122" t="s">
        <v>37</v>
      </c>
    </row>
    <row r="123" spans="1:79" s="6" customFormat="1" ht="15" customHeight="1" x14ac:dyDescent="0.2">
      <c r="A123" s="86">
        <v>0</v>
      </c>
      <c r="B123" s="87"/>
      <c r="C123" s="87"/>
      <c r="D123" s="111" t="s">
        <v>185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CA123" s="6" t="s">
        <v>38</v>
      </c>
    </row>
    <row r="124" spans="1:79" s="6" customFormat="1" ht="28.5" customHeight="1" x14ac:dyDescent="0.2">
      <c r="A124" s="86">
        <v>0</v>
      </c>
      <c r="B124" s="87"/>
      <c r="C124" s="87"/>
      <c r="D124" s="113" t="s">
        <v>187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 t="s">
        <v>188</v>
      </c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>
        <v>39</v>
      </c>
      <c r="AG124" s="112"/>
      <c r="AH124" s="112"/>
      <c r="AI124" s="112"/>
      <c r="AJ124" s="112"/>
      <c r="AK124" s="112">
        <v>0</v>
      </c>
      <c r="AL124" s="112"/>
      <c r="AM124" s="112"/>
      <c r="AN124" s="112"/>
      <c r="AO124" s="112"/>
      <c r="AP124" s="112">
        <v>39</v>
      </c>
      <c r="AQ124" s="112"/>
      <c r="AR124" s="112"/>
      <c r="AS124" s="112"/>
      <c r="AT124" s="112"/>
      <c r="AU124" s="112">
        <v>39</v>
      </c>
      <c r="AV124" s="112"/>
      <c r="AW124" s="112"/>
      <c r="AX124" s="112"/>
      <c r="AY124" s="112"/>
      <c r="AZ124" s="112">
        <v>0</v>
      </c>
      <c r="BA124" s="112"/>
      <c r="BB124" s="112"/>
      <c r="BC124" s="112"/>
      <c r="BD124" s="112"/>
      <c r="BE124" s="112">
        <v>39</v>
      </c>
      <c r="BF124" s="112"/>
      <c r="BG124" s="112"/>
      <c r="BH124" s="112"/>
      <c r="BI124" s="112"/>
      <c r="BJ124" s="112">
        <v>39</v>
      </c>
      <c r="BK124" s="112"/>
      <c r="BL124" s="112"/>
      <c r="BM124" s="112"/>
      <c r="BN124" s="112"/>
      <c r="BO124" s="112">
        <v>0</v>
      </c>
      <c r="BP124" s="112"/>
      <c r="BQ124" s="112"/>
      <c r="BR124" s="112"/>
      <c r="BS124" s="112"/>
      <c r="BT124" s="112">
        <v>39</v>
      </c>
      <c r="BU124" s="112"/>
      <c r="BV124" s="112"/>
      <c r="BW124" s="112"/>
      <c r="BX124" s="112"/>
    </row>
    <row r="125" spans="1:79" s="99" customFormat="1" ht="15" customHeight="1" x14ac:dyDescent="0.2">
      <c r="A125" s="89">
        <v>0</v>
      </c>
      <c r="B125" s="90"/>
      <c r="C125" s="90"/>
      <c r="D125" s="114" t="s">
        <v>189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188</v>
      </c>
      <c r="R125" s="27"/>
      <c r="S125" s="27"/>
      <c r="T125" s="27"/>
      <c r="U125" s="27"/>
      <c r="V125" s="27" t="s">
        <v>190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5">
        <v>3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3</v>
      </c>
      <c r="AQ125" s="115"/>
      <c r="AR125" s="115"/>
      <c r="AS125" s="115"/>
      <c r="AT125" s="115"/>
      <c r="AU125" s="115">
        <v>3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3</v>
      </c>
      <c r="BF125" s="115"/>
      <c r="BG125" s="115"/>
      <c r="BH125" s="115"/>
      <c r="BI125" s="115"/>
      <c r="BJ125" s="115">
        <v>3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3</v>
      </c>
      <c r="BU125" s="115"/>
      <c r="BV125" s="115"/>
      <c r="BW125" s="115"/>
      <c r="BX125" s="115"/>
    </row>
    <row r="126" spans="1:79" s="6" customFormat="1" ht="15" customHeight="1" x14ac:dyDescent="0.2">
      <c r="A126" s="86">
        <v>0</v>
      </c>
      <c r="B126" s="87"/>
      <c r="C126" s="87"/>
      <c r="D126" s="113" t="s">
        <v>187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 t="s">
        <v>188</v>
      </c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>
        <v>39</v>
      </c>
      <c r="AG126" s="112"/>
      <c r="AH126" s="112"/>
      <c r="AI126" s="112"/>
      <c r="AJ126" s="112"/>
      <c r="AK126" s="112">
        <v>0</v>
      </c>
      <c r="AL126" s="112"/>
      <c r="AM126" s="112"/>
      <c r="AN126" s="112"/>
      <c r="AO126" s="112"/>
      <c r="AP126" s="112">
        <v>39</v>
      </c>
      <c r="AQ126" s="112"/>
      <c r="AR126" s="112"/>
      <c r="AS126" s="112"/>
      <c r="AT126" s="112"/>
      <c r="AU126" s="112">
        <v>39</v>
      </c>
      <c r="AV126" s="112"/>
      <c r="AW126" s="112"/>
      <c r="AX126" s="112"/>
      <c r="AY126" s="112"/>
      <c r="AZ126" s="112">
        <v>0</v>
      </c>
      <c r="BA126" s="112"/>
      <c r="BB126" s="112"/>
      <c r="BC126" s="112"/>
      <c r="BD126" s="112"/>
      <c r="BE126" s="112">
        <v>39</v>
      </c>
      <c r="BF126" s="112"/>
      <c r="BG126" s="112"/>
      <c r="BH126" s="112"/>
      <c r="BI126" s="112"/>
      <c r="BJ126" s="112">
        <v>39</v>
      </c>
      <c r="BK126" s="112"/>
      <c r="BL126" s="112"/>
      <c r="BM126" s="112"/>
      <c r="BN126" s="112"/>
      <c r="BO126" s="112">
        <v>0</v>
      </c>
      <c r="BP126" s="112"/>
      <c r="BQ126" s="112"/>
      <c r="BR126" s="112"/>
      <c r="BS126" s="112"/>
      <c r="BT126" s="112">
        <v>39</v>
      </c>
      <c r="BU126" s="112"/>
      <c r="BV126" s="112"/>
      <c r="BW126" s="112"/>
      <c r="BX126" s="112"/>
    </row>
    <row r="127" spans="1:79" s="99" customFormat="1" ht="15" customHeight="1" x14ac:dyDescent="0.2">
      <c r="A127" s="89">
        <v>1</v>
      </c>
      <c r="B127" s="90"/>
      <c r="C127" s="90"/>
      <c r="D127" s="114" t="s">
        <v>191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188</v>
      </c>
      <c r="R127" s="27"/>
      <c r="S127" s="27"/>
      <c r="T127" s="27"/>
      <c r="U127" s="27"/>
      <c r="V127" s="27" t="s">
        <v>190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5">
        <v>36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36</v>
      </c>
      <c r="AQ127" s="115"/>
      <c r="AR127" s="115"/>
      <c r="AS127" s="115"/>
      <c r="AT127" s="115"/>
      <c r="AU127" s="115">
        <v>36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36</v>
      </c>
      <c r="BF127" s="115"/>
      <c r="BG127" s="115"/>
      <c r="BH127" s="115"/>
      <c r="BI127" s="115"/>
      <c r="BJ127" s="115">
        <v>36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36</v>
      </c>
      <c r="BU127" s="115"/>
      <c r="BV127" s="115"/>
      <c r="BW127" s="115"/>
      <c r="BX127" s="115"/>
    </row>
    <row r="128" spans="1:79" s="6" customFormat="1" ht="15" customHeight="1" x14ac:dyDescent="0.2">
      <c r="A128" s="86">
        <v>0</v>
      </c>
      <c r="B128" s="87"/>
      <c r="C128" s="87"/>
      <c r="D128" s="113" t="s">
        <v>192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</row>
    <row r="129" spans="1:79" s="99" customFormat="1" ht="42.75" customHeight="1" x14ac:dyDescent="0.2">
      <c r="A129" s="89">
        <v>0</v>
      </c>
      <c r="B129" s="90"/>
      <c r="C129" s="90"/>
      <c r="D129" s="114" t="s">
        <v>193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188</v>
      </c>
      <c r="R129" s="27"/>
      <c r="S129" s="27"/>
      <c r="T129" s="27"/>
      <c r="U129" s="27"/>
      <c r="V129" s="114" t="s">
        <v>194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6062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6062</v>
      </c>
      <c r="AQ129" s="115"/>
      <c r="AR129" s="115"/>
      <c r="AS129" s="115"/>
      <c r="AT129" s="115"/>
      <c r="AU129" s="115">
        <v>6438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6438</v>
      </c>
      <c r="BF129" s="115"/>
      <c r="BG129" s="115"/>
      <c r="BH129" s="115"/>
      <c r="BI129" s="115"/>
      <c r="BJ129" s="115">
        <v>1200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1200</v>
      </c>
      <c r="BU129" s="115"/>
      <c r="BV129" s="115"/>
      <c r="BW129" s="115"/>
      <c r="BX129" s="115"/>
    </row>
    <row r="130" spans="1:79" s="99" customFormat="1" ht="30" customHeight="1" x14ac:dyDescent="0.2">
      <c r="A130" s="89">
        <v>0</v>
      </c>
      <c r="B130" s="90"/>
      <c r="C130" s="90"/>
      <c r="D130" s="114" t="s">
        <v>195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188</v>
      </c>
      <c r="R130" s="27"/>
      <c r="S130" s="27"/>
      <c r="T130" s="27"/>
      <c r="U130" s="27"/>
      <c r="V130" s="114" t="s">
        <v>194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6062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6062</v>
      </c>
      <c r="AQ130" s="115"/>
      <c r="AR130" s="115"/>
      <c r="AS130" s="115"/>
      <c r="AT130" s="115"/>
      <c r="AU130" s="115">
        <v>6438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6438</v>
      </c>
      <c r="BF130" s="115"/>
      <c r="BG130" s="115"/>
      <c r="BH130" s="115"/>
      <c r="BI130" s="115"/>
      <c r="BJ130" s="115">
        <v>1200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1200</v>
      </c>
      <c r="BU130" s="115"/>
      <c r="BV130" s="115"/>
      <c r="BW130" s="115"/>
      <c r="BX130" s="115"/>
    </row>
    <row r="131" spans="1:79" s="6" customFormat="1" ht="15" customHeight="1" x14ac:dyDescent="0.2">
      <c r="A131" s="86">
        <v>0</v>
      </c>
      <c r="B131" s="87"/>
      <c r="C131" s="87"/>
      <c r="D131" s="113" t="s">
        <v>196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</row>
    <row r="132" spans="1:79" s="99" customFormat="1" ht="42.75" customHeight="1" x14ac:dyDescent="0.2">
      <c r="A132" s="89">
        <v>0</v>
      </c>
      <c r="B132" s="90"/>
      <c r="C132" s="90"/>
      <c r="D132" s="114" t="s">
        <v>197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188</v>
      </c>
      <c r="R132" s="27"/>
      <c r="S132" s="27"/>
      <c r="T132" s="27"/>
      <c r="U132" s="27"/>
      <c r="V132" s="114" t="s">
        <v>198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168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168</v>
      </c>
      <c r="AQ132" s="115"/>
      <c r="AR132" s="115"/>
      <c r="AS132" s="115"/>
      <c r="AT132" s="115"/>
      <c r="AU132" s="115">
        <v>179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179</v>
      </c>
      <c r="BF132" s="115"/>
      <c r="BG132" s="115"/>
      <c r="BH132" s="115"/>
      <c r="BI132" s="115"/>
      <c r="BJ132" s="115">
        <v>33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33</v>
      </c>
      <c r="BU132" s="115"/>
      <c r="BV132" s="115"/>
      <c r="BW132" s="115"/>
      <c r="BX132" s="115"/>
    </row>
    <row r="133" spans="1:79" s="99" customFormat="1" ht="30" customHeight="1" x14ac:dyDescent="0.2">
      <c r="A133" s="89">
        <v>0</v>
      </c>
      <c r="B133" s="90"/>
      <c r="C133" s="90"/>
      <c r="D133" s="114" t="s">
        <v>199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200</v>
      </c>
      <c r="R133" s="27"/>
      <c r="S133" s="27"/>
      <c r="T133" s="27"/>
      <c r="U133" s="27"/>
      <c r="V133" s="114" t="s">
        <v>198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212.47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212.47</v>
      </c>
      <c r="AQ133" s="115"/>
      <c r="AR133" s="115"/>
      <c r="AS133" s="115"/>
      <c r="AT133" s="115"/>
      <c r="AU133" s="115">
        <v>249.66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249.66</v>
      </c>
      <c r="BF133" s="115"/>
      <c r="BG133" s="115"/>
      <c r="BH133" s="115"/>
      <c r="BI133" s="115"/>
      <c r="BJ133" s="115">
        <v>132.6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v>132.6</v>
      </c>
      <c r="BU133" s="115"/>
      <c r="BV133" s="115"/>
      <c r="BW133" s="115"/>
      <c r="BX133" s="115"/>
    </row>
    <row r="134" spans="1:79" s="6" customFormat="1" ht="15" customHeight="1" x14ac:dyDescent="0.2">
      <c r="A134" s="86">
        <v>0</v>
      </c>
      <c r="B134" s="87"/>
      <c r="C134" s="87"/>
      <c r="D134" s="113" t="s">
        <v>201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3"/>
      <c r="W134" s="101"/>
      <c r="X134" s="101"/>
      <c r="Y134" s="101"/>
      <c r="Z134" s="101"/>
      <c r="AA134" s="101"/>
      <c r="AB134" s="101"/>
      <c r="AC134" s="101"/>
      <c r="AD134" s="101"/>
      <c r="AE134" s="10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</row>
    <row r="135" spans="1:79" s="99" customFormat="1" ht="42.75" customHeight="1" x14ac:dyDescent="0.2">
      <c r="A135" s="89">
        <v>0</v>
      </c>
      <c r="B135" s="90"/>
      <c r="C135" s="90"/>
      <c r="D135" s="114" t="s">
        <v>202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203</v>
      </c>
      <c r="R135" s="27"/>
      <c r="S135" s="27"/>
      <c r="T135" s="27"/>
      <c r="U135" s="27"/>
      <c r="V135" s="114" t="s">
        <v>204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5">
        <v>100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100</v>
      </c>
      <c r="AQ135" s="115"/>
      <c r="AR135" s="115"/>
      <c r="AS135" s="115"/>
      <c r="AT135" s="115"/>
      <c r="AU135" s="115">
        <v>100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100</v>
      </c>
      <c r="BF135" s="115"/>
      <c r="BG135" s="115"/>
      <c r="BH135" s="115"/>
      <c r="BI135" s="115"/>
      <c r="BJ135" s="115">
        <v>100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100</v>
      </c>
      <c r="BU135" s="115"/>
      <c r="BV135" s="115"/>
      <c r="BW135" s="115"/>
      <c r="BX135" s="115"/>
    </row>
    <row r="137" spans="1:79" ht="14.25" customHeight="1" x14ac:dyDescent="12.75">
      <c r="A137" s="29" t="s">
        <v>257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79" ht="23.1" customHeight="1" x14ac:dyDescent="0.2">
      <c r="A138" s="54" t="s">
        <v>6</v>
      </c>
      <c r="B138" s="55"/>
      <c r="C138" s="55"/>
      <c r="D138" s="27" t="s">
        <v>9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8</v>
      </c>
      <c r="R138" s="27"/>
      <c r="S138" s="27"/>
      <c r="T138" s="27"/>
      <c r="U138" s="27"/>
      <c r="V138" s="27" t="s">
        <v>7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36" t="s">
        <v>248</v>
      </c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8"/>
      <c r="AU138" s="36" t="s">
        <v>253</v>
      </c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8"/>
    </row>
    <row r="139" spans="1:79" ht="28.5" customHeight="1" x14ac:dyDescent="0.2">
      <c r="A139" s="57"/>
      <c r="B139" s="58"/>
      <c r="C139" s="5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 t="s">
        <v>4</v>
      </c>
      <c r="AG139" s="27"/>
      <c r="AH139" s="27"/>
      <c r="AI139" s="27"/>
      <c r="AJ139" s="27"/>
      <c r="AK139" s="27" t="s">
        <v>3</v>
      </c>
      <c r="AL139" s="27"/>
      <c r="AM139" s="27"/>
      <c r="AN139" s="27"/>
      <c r="AO139" s="27"/>
      <c r="AP139" s="27" t="s">
        <v>123</v>
      </c>
      <c r="AQ139" s="27"/>
      <c r="AR139" s="27"/>
      <c r="AS139" s="27"/>
      <c r="AT139" s="27"/>
      <c r="AU139" s="27" t="s">
        <v>4</v>
      </c>
      <c r="AV139" s="27"/>
      <c r="AW139" s="27"/>
      <c r="AX139" s="27"/>
      <c r="AY139" s="27"/>
      <c r="AZ139" s="27" t="s">
        <v>3</v>
      </c>
      <c r="BA139" s="27"/>
      <c r="BB139" s="27"/>
      <c r="BC139" s="27"/>
      <c r="BD139" s="27"/>
      <c r="BE139" s="27" t="s">
        <v>90</v>
      </c>
      <c r="BF139" s="27"/>
      <c r="BG139" s="27"/>
      <c r="BH139" s="27"/>
      <c r="BI139" s="27"/>
    </row>
    <row r="140" spans="1:79" ht="15" customHeight="1" x14ac:dyDescent="0.2">
      <c r="A140" s="36">
        <v>1</v>
      </c>
      <c r="B140" s="37"/>
      <c r="C140" s="37"/>
      <c r="D140" s="27">
        <v>2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>
        <v>3</v>
      </c>
      <c r="R140" s="27"/>
      <c r="S140" s="27"/>
      <c r="T140" s="27"/>
      <c r="U140" s="27"/>
      <c r="V140" s="27">
        <v>4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7">
        <v>5</v>
      </c>
      <c r="AG140" s="27"/>
      <c r="AH140" s="27"/>
      <c r="AI140" s="27"/>
      <c r="AJ140" s="27"/>
      <c r="AK140" s="27">
        <v>6</v>
      </c>
      <c r="AL140" s="27"/>
      <c r="AM140" s="27"/>
      <c r="AN140" s="27"/>
      <c r="AO140" s="27"/>
      <c r="AP140" s="27">
        <v>7</v>
      </c>
      <c r="AQ140" s="27"/>
      <c r="AR140" s="27"/>
      <c r="AS140" s="27"/>
      <c r="AT140" s="27"/>
      <c r="AU140" s="27">
        <v>8</v>
      </c>
      <c r="AV140" s="27"/>
      <c r="AW140" s="27"/>
      <c r="AX140" s="27"/>
      <c r="AY140" s="27"/>
      <c r="AZ140" s="27">
        <v>9</v>
      </c>
      <c r="BA140" s="27"/>
      <c r="BB140" s="27"/>
      <c r="BC140" s="27"/>
      <c r="BD140" s="27"/>
      <c r="BE140" s="27">
        <v>10</v>
      </c>
      <c r="BF140" s="27"/>
      <c r="BG140" s="27"/>
      <c r="BH140" s="27"/>
      <c r="BI140" s="27"/>
    </row>
    <row r="141" spans="1:79" ht="15.75" hidden="1" customHeight="1" x14ac:dyDescent="0.2">
      <c r="A141" s="39" t="s">
        <v>154</v>
      </c>
      <c r="B141" s="40"/>
      <c r="C141" s="40"/>
      <c r="D141" s="27" t="s">
        <v>57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 t="s">
        <v>70</v>
      </c>
      <c r="R141" s="27"/>
      <c r="S141" s="27"/>
      <c r="T141" s="27"/>
      <c r="U141" s="27"/>
      <c r="V141" s="27" t="s">
        <v>71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26" t="s">
        <v>107</v>
      </c>
      <c r="AG141" s="26"/>
      <c r="AH141" s="26"/>
      <c r="AI141" s="26"/>
      <c r="AJ141" s="26"/>
      <c r="AK141" s="30" t="s">
        <v>108</v>
      </c>
      <c r="AL141" s="30"/>
      <c r="AM141" s="30"/>
      <c r="AN141" s="30"/>
      <c r="AO141" s="30"/>
      <c r="AP141" s="50" t="s">
        <v>186</v>
      </c>
      <c r="AQ141" s="50"/>
      <c r="AR141" s="50"/>
      <c r="AS141" s="50"/>
      <c r="AT141" s="50"/>
      <c r="AU141" s="26" t="s">
        <v>109</v>
      </c>
      <c r="AV141" s="26"/>
      <c r="AW141" s="26"/>
      <c r="AX141" s="26"/>
      <c r="AY141" s="26"/>
      <c r="AZ141" s="30" t="s">
        <v>110</v>
      </c>
      <c r="BA141" s="30"/>
      <c r="BB141" s="30"/>
      <c r="BC141" s="30"/>
      <c r="BD141" s="30"/>
      <c r="BE141" s="50" t="s">
        <v>186</v>
      </c>
      <c r="BF141" s="50"/>
      <c r="BG141" s="50"/>
      <c r="BH141" s="50"/>
      <c r="BI141" s="50"/>
      <c r="CA141" t="s">
        <v>39</v>
      </c>
    </row>
    <row r="142" spans="1:79" s="6" customFormat="1" ht="14.25" x14ac:dyDescent="0.2">
      <c r="A142" s="86">
        <v>0</v>
      </c>
      <c r="B142" s="87"/>
      <c r="C142" s="87"/>
      <c r="D142" s="111" t="s">
        <v>185</v>
      </c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CA142" s="6" t="s">
        <v>40</v>
      </c>
    </row>
    <row r="143" spans="1:79" s="6" customFormat="1" ht="28.5" customHeight="1" x14ac:dyDescent="0.2">
      <c r="A143" s="86">
        <v>0</v>
      </c>
      <c r="B143" s="87"/>
      <c r="C143" s="87"/>
      <c r="D143" s="113" t="s">
        <v>187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 t="s">
        <v>188</v>
      </c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>
        <v>0</v>
      </c>
      <c r="AG143" s="112"/>
      <c r="AH143" s="112"/>
      <c r="AI143" s="112"/>
      <c r="AJ143" s="112"/>
      <c r="AK143" s="112">
        <v>0</v>
      </c>
      <c r="AL143" s="112"/>
      <c r="AM143" s="112"/>
      <c r="AN143" s="112"/>
      <c r="AO143" s="112"/>
      <c r="AP143" s="112">
        <v>0</v>
      </c>
      <c r="AQ143" s="112"/>
      <c r="AR143" s="112"/>
      <c r="AS143" s="112"/>
      <c r="AT143" s="112"/>
      <c r="AU143" s="112">
        <v>0</v>
      </c>
      <c r="AV143" s="112"/>
      <c r="AW143" s="112"/>
      <c r="AX143" s="112"/>
      <c r="AY143" s="112"/>
      <c r="AZ143" s="112">
        <v>0</v>
      </c>
      <c r="BA143" s="112"/>
      <c r="BB143" s="112"/>
      <c r="BC143" s="112"/>
      <c r="BD143" s="112"/>
      <c r="BE143" s="112">
        <v>0</v>
      </c>
      <c r="BF143" s="112"/>
      <c r="BG143" s="112"/>
      <c r="BH143" s="112"/>
      <c r="BI143" s="112"/>
    </row>
    <row r="144" spans="1:79" s="99" customFormat="1" ht="15" x14ac:dyDescent="0.2">
      <c r="A144" s="89">
        <v>0</v>
      </c>
      <c r="B144" s="90"/>
      <c r="C144" s="90"/>
      <c r="D144" s="114" t="s">
        <v>189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188</v>
      </c>
      <c r="R144" s="27"/>
      <c r="S144" s="27"/>
      <c r="T144" s="27"/>
      <c r="U144" s="27"/>
      <c r="V144" s="27" t="s">
        <v>190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0</v>
      </c>
      <c r="BF144" s="115"/>
      <c r="BG144" s="115"/>
      <c r="BH144" s="115"/>
      <c r="BI144" s="115"/>
    </row>
    <row r="145" spans="1:70" s="6" customFormat="1" ht="15" customHeight="1" x14ac:dyDescent="0.2">
      <c r="A145" s="86">
        <v>0</v>
      </c>
      <c r="B145" s="87"/>
      <c r="C145" s="87"/>
      <c r="D145" s="113" t="s">
        <v>187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 t="s">
        <v>188</v>
      </c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>
        <v>0</v>
      </c>
      <c r="AG145" s="112"/>
      <c r="AH145" s="112"/>
      <c r="AI145" s="112"/>
      <c r="AJ145" s="112"/>
      <c r="AK145" s="112">
        <v>0</v>
      </c>
      <c r="AL145" s="112"/>
      <c r="AM145" s="112"/>
      <c r="AN145" s="112"/>
      <c r="AO145" s="112"/>
      <c r="AP145" s="112">
        <v>0</v>
      </c>
      <c r="AQ145" s="112"/>
      <c r="AR145" s="112"/>
      <c r="AS145" s="112"/>
      <c r="AT145" s="112"/>
      <c r="AU145" s="112">
        <v>0</v>
      </c>
      <c r="AV145" s="112"/>
      <c r="AW145" s="112"/>
      <c r="AX145" s="112"/>
      <c r="AY145" s="112"/>
      <c r="AZ145" s="112">
        <v>0</v>
      </c>
      <c r="BA145" s="112"/>
      <c r="BB145" s="112"/>
      <c r="BC145" s="112"/>
      <c r="BD145" s="112"/>
      <c r="BE145" s="112">
        <v>0</v>
      </c>
      <c r="BF145" s="112"/>
      <c r="BG145" s="112"/>
      <c r="BH145" s="112"/>
      <c r="BI145" s="112"/>
    </row>
    <row r="146" spans="1:70" s="99" customFormat="1" ht="15" x14ac:dyDescent="0.2">
      <c r="A146" s="89">
        <v>1</v>
      </c>
      <c r="B146" s="90"/>
      <c r="C146" s="90"/>
      <c r="D146" s="114" t="s">
        <v>191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188</v>
      </c>
      <c r="R146" s="27"/>
      <c r="S146" s="27"/>
      <c r="T146" s="27"/>
      <c r="U146" s="27"/>
      <c r="V146" s="27" t="s">
        <v>190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5">
        <v>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0</v>
      </c>
      <c r="AQ146" s="115"/>
      <c r="AR146" s="115"/>
      <c r="AS146" s="115"/>
      <c r="AT146" s="115"/>
      <c r="AU146" s="115">
        <v>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0</v>
      </c>
      <c r="BF146" s="115"/>
      <c r="BG146" s="115"/>
      <c r="BH146" s="115"/>
      <c r="BI146" s="115"/>
    </row>
    <row r="147" spans="1:70" s="6" customFormat="1" ht="14.25" x14ac:dyDescent="0.2">
      <c r="A147" s="86">
        <v>0</v>
      </c>
      <c r="B147" s="87"/>
      <c r="C147" s="87"/>
      <c r="D147" s="113" t="s">
        <v>192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</row>
    <row r="148" spans="1:70" s="99" customFormat="1" ht="42.75" customHeight="1" x14ac:dyDescent="0.2">
      <c r="A148" s="89">
        <v>0</v>
      </c>
      <c r="B148" s="90"/>
      <c r="C148" s="90"/>
      <c r="D148" s="114" t="s">
        <v>193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188</v>
      </c>
      <c r="R148" s="27"/>
      <c r="S148" s="27"/>
      <c r="T148" s="27"/>
      <c r="U148" s="27"/>
      <c r="V148" s="114" t="s">
        <v>194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0</v>
      </c>
      <c r="BF148" s="115"/>
      <c r="BG148" s="115"/>
      <c r="BH148" s="115"/>
      <c r="BI148" s="115"/>
    </row>
    <row r="149" spans="1:70" s="99" customFormat="1" ht="30" customHeight="1" x14ac:dyDescent="0.2">
      <c r="A149" s="89">
        <v>0</v>
      </c>
      <c r="B149" s="90"/>
      <c r="C149" s="90"/>
      <c r="D149" s="114" t="s">
        <v>195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188</v>
      </c>
      <c r="R149" s="27"/>
      <c r="S149" s="27"/>
      <c r="T149" s="27"/>
      <c r="U149" s="27"/>
      <c r="V149" s="114" t="s">
        <v>194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5">
        <v>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0</v>
      </c>
      <c r="AQ149" s="115"/>
      <c r="AR149" s="115"/>
      <c r="AS149" s="115"/>
      <c r="AT149" s="115"/>
      <c r="AU149" s="115">
        <v>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0</v>
      </c>
      <c r="BF149" s="115"/>
      <c r="BG149" s="115"/>
      <c r="BH149" s="115"/>
      <c r="BI149" s="115"/>
    </row>
    <row r="150" spans="1:70" s="6" customFormat="1" ht="14.25" x14ac:dyDescent="0.2">
      <c r="A150" s="86">
        <v>0</v>
      </c>
      <c r="B150" s="87"/>
      <c r="C150" s="87"/>
      <c r="D150" s="113" t="s">
        <v>196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1"/>
      <c r="R150" s="111"/>
      <c r="S150" s="111"/>
      <c r="T150" s="111"/>
      <c r="U150" s="111"/>
      <c r="V150" s="113"/>
      <c r="W150" s="101"/>
      <c r="X150" s="101"/>
      <c r="Y150" s="101"/>
      <c r="Z150" s="101"/>
      <c r="AA150" s="101"/>
      <c r="AB150" s="101"/>
      <c r="AC150" s="101"/>
      <c r="AD150" s="101"/>
      <c r="AE150" s="10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</row>
    <row r="151" spans="1:70" s="99" customFormat="1" ht="42.75" customHeight="1" x14ac:dyDescent="0.2">
      <c r="A151" s="89">
        <v>0</v>
      </c>
      <c r="B151" s="90"/>
      <c r="C151" s="90"/>
      <c r="D151" s="114" t="s">
        <v>197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188</v>
      </c>
      <c r="R151" s="27"/>
      <c r="S151" s="27"/>
      <c r="T151" s="27"/>
      <c r="U151" s="27"/>
      <c r="V151" s="114" t="s">
        <v>198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0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0</v>
      </c>
      <c r="AQ151" s="115"/>
      <c r="AR151" s="115"/>
      <c r="AS151" s="115"/>
      <c r="AT151" s="115"/>
      <c r="AU151" s="115">
        <v>0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0</v>
      </c>
      <c r="BF151" s="115"/>
      <c r="BG151" s="115"/>
      <c r="BH151" s="115"/>
      <c r="BI151" s="115"/>
    </row>
    <row r="152" spans="1:70" s="99" customFormat="1" ht="30" customHeight="1" x14ac:dyDescent="0.2">
      <c r="A152" s="89">
        <v>0</v>
      </c>
      <c r="B152" s="90"/>
      <c r="C152" s="90"/>
      <c r="D152" s="114" t="s">
        <v>199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200</v>
      </c>
      <c r="R152" s="27"/>
      <c r="S152" s="27"/>
      <c r="T152" s="27"/>
      <c r="U152" s="27"/>
      <c r="V152" s="114" t="s">
        <v>198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0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0</v>
      </c>
      <c r="AQ152" s="115"/>
      <c r="AR152" s="115"/>
      <c r="AS152" s="115"/>
      <c r="AT152" s="115"/>
      <c r="AU152" s="115">
        <v>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0</v>
      </c>
      <c r="BF152" s="115"/>
      <c r="BG152" s="115"/>
      <c r="BH152" s="115"/>
      <c r="BI152" s="115"/>
    </row>
    <row r="153" spans="1:70" s="6" customFormat="1" ht="14.25" x14ac:dyDescent="0.2">
      <c r="A153" s="86">
        <v>0</v>
      </c>
      <c r="B153" s="87"/>
      <c r="C153" s="87"/>
      <c r="D153" s="113" t="s">
        <v>201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1"/>
      <c r="R153" s="111"/>
      <c r="S153" s="111"/>
      <c r="T153" s="111"/>
      <c r="U153" s="111"/>
      <c r="V153" s="113"/>
      <c r="W153" s="101"/>
      <c r="X153" s="101"/>
      <c r="Y153" s="101"/>
      <c r="Z153" s="101"/>
      <c r="AA153" s="101"/>
      <c r="AB153" s="101"/>
      <c r="AC153" s="101"/>
      <c r="AD153" s="101"/>
      <c r="AE153" s="10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</row>
    <row r="154" spans="1:70" s="99" customFormat="1" ht="42.75" customHeight="1" x14ac:dyDescent="0.2">
      <c r="A154" s="89">
        <v>0</v>
      </c>
      <c r="B154" s="90"/>
      <c r="C154" s="90"/>
      <c r="D154" s="114" t="s">
        <v>202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203</v>
      </c>
      <c r="R154" s="27"/>
      <c r="S154" s="27"/>
      <c r="T154" s="27"/>
      <c r="U154" s="27"/>
      <c r="V154" s="114" t="s">
        <v>204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0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0</v>
      </c>
      <c r="AQ154" s="115"/>
      <c r="AR154" s="115"/>
      <c r="AS154" s="115"/>
      <c r="AT154" s="115"/>
      <c r="AU154" s="115">
        <v>0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0</v>
      </c>
      <c r="BF154" s="115"/>
      <c r="BG154" s="115"/>
      <c r="BH154" s="115"/>
      <c r="BI154" s="115"/>
    </row>
    <row r="156" spans="1:70" ht="14.25" customHeight="1" x14ac:dyDescent="12.75">
      <c r="A156" s="29" t="s">
        <v>124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0" ht="15" customHeight="1" x14ac:dyDescent="0.2">
      <c r="A157" s="44" t="s">
        <v>226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0" ht="12.95" customHeight="1" x14ac:dyDescent="0.2">
      <c r="A158" s="54" t="s">
        <v>19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6"/>
      <c r="U158" s="27" t="s">
        <v>227</v>
      </c>
      <c r="V158" s="27"/>
      <c r="W158" s="27"/>
      <c r="X158" s="27"/>
      <c r="Y158" s="27"/>
      <c r="Z158" s="27"/>
      <c r="AA158" s="27"/>
      <c r="AB158" s="27"/>
      <c r="AC158" s="27"/>
      <c r="AD158" s="27"/>
      <c r="AE158" s="27" t="s">
        <v>230</v>
      </c>
      <c r="AF158" s="27"/>
      <c r="AG158" s="27"/>
      <c r="AH158" s="27"/>
      <c r="AI158" s="27"/>
      <c r="AJ158" s="27"/>
      <c r="AK158" s="27"/>
      <c r="AL158" s="27"/>
      <c r="AM158" s="27"/>
      <c r="AN158" s="27"/>
      <c r="AO158" s="27" t="s">
        <v>237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 t="s">
        <v>248</v>
      </c>
      <c r="AZ158" s="27"/>
      <c r="BA158" s="27"/>
      <c r="BB158" s="27"/>
      <c r="BC158" s="27"/>
      <c r="BD158" s="27"/>
      <c r="BE158" s="27"/>
      <c r="BF158" s="27"/>
      <c r="BG158" s="27"/>
      <c r="BH158" s="27"/>
      <c r="BI158" s="27" t="s">
        <v>253</v>
      </c>
      <c r="BJ158" s="27"/>
      <c r="BK158" s="27"/>
      <c r="BL158" s="27"/>
      <c r="BM158" s="27"/>
      <c r="BN158" s="27"/>
      <c r="BO158" s="27"/>
      <c r="BP158" s="27"/>
      <c r="BQ158" s="27"/>
      <c r="BR158" s="27"/>
    </row>
    <row r="159" spans="1:70" ht="30" customHeight="1" x14ac:dyDescent="0.2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9"/>
      <c r="U159" s="27" t="s">
        <v>4</v>
      </c>
      <c r="V159" s="27"/>
      <c r="W159" s="27"/>
      <c r="X159" s="27"/>
      <c r="Y159" s="27"/>
      <c r="Z159" s="27" t="s">
        <v>3</v>
      </c>
      <c r="AA159" s="27"/>
      <c r="AB159" s="27"/>
      <c r="AC159" s="27"/>
      <c r="AD159" s="27"/>
      <c r="AE159" s="27" t="s">
        <v>4</v>
      </c>
      <c r="AF159" s="27"/>
      <c r="AG159" s="27"/>
      <c r="AH159" s="27"/>
      <c r="AI159" s="27"/>
      <c r="AJ159" s="27" t="s">
        <v>3</v>
      </c>
      <c r="AK159" s="27"/>
      <c r="AL159" s="27"/>
      <c r="AM159" s="27"/>
      <c r="AN159" s="27"/>
      <c r="AO159" s="27" t="s">
        <v>4</v>
      </c>
      <c r="AP159" s="27"/>
      <c r="AQ159" s="27"/>
      <c r="AR159" s="27"/>
      <c r="AS159" s="27"/>
      <c r="AT159" s="27" t="s">
        <v>3</v>
      </c>
      <c r="AU159" s="27"/>
      <c r="AV159" s="27"/>
      <c r="AW159" s="27"/>
      <c r="AX159" s="27"/>
      <c r="AY159" s="27" t="s">
        <v>4</v>
      </c>
      <c r="AZ159" s="27"/>
      <c r="BA159" s="27"/>
      <c r="BB159" s="27"/>
      <c r="BC159" s="27"/>
      <c r="BD159" s="27" t="s">
        <v>3</v>
      </c>
      <c r="BE159" s="27"/>
      <c r="BF159" s="27"/>
      <c r="BG159" s="27"/>
      <c r="BH159" s="27"/>
      <c r="BI159" s="27" t="s">
        <v>4</v>
      </c>
      <c r="BJ159" s="27"/>
      <c r="BK159" s="27"/>
      <c r="BL159" s="27"/>
      <c r="BM159" s="27"/>
      <c r="BN159" s="27" t="s">
        <v>3</v>
      </c>
      <c r="BO159" s="27"/>
      <c r="BP159" s="27"/>
      <c r="BQ159" s="27"/>
      <c r="BR159" s="27"/>
    </row>
    <row r="160" spans="1:70" ht="15" customHeight="1" x14ac:dyDescent="0.2">
      <c r="A160" s="36">
        <v>1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8"/>
      <c r="U160" s="27">
        <v>2</v>
      </c>
      <c r="V160" s="27"/>
      <c r="W160" s="27"/>
      <c r="X160" s="27"/>
      <c r="Y160" s="27"/>
      <c r="Z160" s="27">
        <v>3</v>
      </c>
      <c r="AA160" s="27"/>
      <c r="AB160" s="27"/>
      <c r="AC160" s="27"/>
      <c r="AD160" s="27"/>
      <c r="AE160" s="27">
        <v>4</v>
      </c>
      <c r="AF160" s="27"/>
      <c r="AG160" s="27"/>
      <c r="AH160" s="27"/>
      <c r="AI160" s="27"/>
      <c r="AJ160" s="27">
        <v>5</v>
      </c>
      <c r="AK160" s="27"/>
      <c r="AL160" s="27"/>
      <c r="AM160" s="27"/>
      <c r="AN160" s="27"/>
      <c r="AO160" s="27">
        <v>6</v>
      </c>
      <c r="AP160" s="27"/>
      <c r="AQ160" s="27"/>
      <c r="AR160" s="27"/>
      <c r="AS160" s="27"/>
      <c r="AT160" s="27">
        <v>7</v>
      </c>
      <c r="AU160" s="27"/>
      <c r="AV160" s="27"/>
      <c r="AW160" s="27"/>
      <c r="AX160" s="27"/>
      <c r="AY160" s="27">
        <v>8</v>
      </c>
      <c r="AZ160" s="27"/>
      <c r="BA160" s="27"/>
      <c r="BB160" s="27"/>
      <c r="BC160" s="27"/>
      <c r="BD160" s="27">
        <v>9</v>
      </c>
      <c r="BE160" s="27"/>
      <c r="BF160" s="27"/>
      <c r="BG160" s="27"/>
      <c r="BH160" s="27"/>
      <c r="BI160" s="27">
        <v>10</v>
      </c>
      <c r="BJ160" s="27"/>
      <c r="BK160" s="27"/>
      <c r="BL160" s="27"/>
      <c r="BM160" s="27"/>
      <c r="BN160" s="27">
        <v>11</v>
      </c>
      <c r="BO160" s="27"/>
      <c r="BP160" s="27"/>
      <c r="BQ160" s="27"/>
      <c r="BR160" s="27"/>
    </row>
    <row r="161" spans="1:79" s="1" customFormat="1" ht="15.75" hidden="1" customHeight="1" x14ac:dyDescent="0.2">
      <c r="A161" s="39" t="s">
        <v>57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26" t="s">
        <v>65</v>
      </c>
      <c r="V161" s="26"/>
      <c r="W161" s="26"/>
      <c r="X161" s="26"/>
      <c r="Y161" s="26"/>
      <c r="Z161" s="30" t="s">
        <v>66</v>
      </c>
      <c r="AA161" s="30"/>
      <c r="AB161" s="30"/>
      <c r="AC161" s="30"/>
      <c r="AD161" s="30"/>
      <c r="AE161" s="26" t="s">
        <v>67</v>
      </c>
      <c r="AF161" s="26"/>
      <c r="AG161" s="26"/>
      <c r="AH161" s="26"/>
      <c r="AI161" s="26"/>
      <c r="AJ161" s="30" t="s">
        <v>68</v>
      </c>
      <c r="AK161" s="30"/>
      <c r="AL161" s="30"/>
      <c r="AM161" s="30"/>
      <c r="AN161" s="30"/>
      <c r="AO161" s="26" t="s">
        <v>58</v>
      </c>
      <c r="AP161" s="26"/>
      <c r="AQ161" s="26"/>
      <c r="AR161" s="26"/>
      <c r="AS161" s="26"/>
      <c r="AT161" s="30" t="s">
        <v>59</v>
      </c>
      <c r="AU161" s="30"/>
      <c r="AV161" s="30"/>
      <c r="AW161" s="30"/>
      <c r="AX161" s="30"/>
      <c r="AY161" s="26" t="s">
        <v>60</v>
      </c>
      <c r="AZ161" s="26"/>
      <c r="BA161" s="26"/>
      <c r="BB161" s="26"/>
      <c r="BC161" s="26"/>
      <c r="BD161" s="30" t="s">
        <v>61</v>
      </c>
      <c r="BE161" s="30"/>
      <c r="BF161" s="30"/>
      <c r="BG161" s="30"/>
      <c r="BH161" s="30"/>
      <c r="BI161" s="26" t="s">
        <v>62</v>
      </c>
      <c r="BJ161" s="26"/>
      <c r="BK161" s="26"/>
      <c r="BL161" s="26"/>
      <c r="BM161" s="26"/>
      <c r="BN161" s="30" t="s">
        <v>63</v>
      </c>
      <c r="BO161" s="30"/>
      <c r="BP161" s="30"/>
      <c r="BQ161" s="30"/>
      <c r="BR161" s="30"/>
      <c r="CA161" t="s">
        <v>41</v>
      </c>
    </row>
    <row r="162" spans="1:79" s="6" customFormat="1" ht="12.75" customHeight="1" x14ac:dyDescent="0.2">
      <c r="A162" s="100" t="s">
        <v>205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6">
        <v>3539210</v>
      </c>
      <c r="V162" s="116"/>
      <c r="W162" s="116"/>
      <c r="X162" s="116"/>
      <c r="Y162" s="116"/>
      <c r="Z162" s="116">
        <v>0</v>
      </c>
      <c r="AA162" s="116"/>
      <c r="AB162" s="116"/>
      <c r="AC162" s="116"/>
      <c r="AD162" s="116"/>
      <c r="AE162" s="116">
        <v>4200759</v>
      </c>
      <c r="AF162" s="116"/>
      <c r="AG162" s="116"/>
      <c r="AH162" s="116"/>
      <c r="AI162" s="116"/>
      <c r="AJ162" s="116">
        <v>0</v>
      </c>
      <c r="AK162" s="116"/>
      <c r="AL162" s="116"/>
      <c r="AM162" s="116"/>
      <c r="AN162" s="116"/>
      <c r="AO162" s="116">
        <v>3317433</v>
      </c>
      <c r="AP162" s="116"/>
      <c r="AQ162" s="116"/>
      <c r="AR162" s="116"/>
      <c r="AS162" s="116"/>
      <c r="AT162" s="116">
        <v>0</v>
      </c>
      <c r="AU162" s="116"/>
      <c r="AV162" s="116"/>
      <c r="AW162" s="116"/>
      <c r="AX162" s="116"/>
      <c r="AY162" s="116">
        <v>0</v>
      </c>
      <c r="AZ162" s="116"/>
      <c r="BA162" s="116"/>
      <c r="BB162" s="116"/>
      <c r="BC162" s="116"/>
      <c r="BD162" s="116">
        <v>0</v>
      </c>
      <c r="BE162" s="116"/>
      <c r="BF162" s="116"/>
      <c r="BG162" s="116"/>
      <c r="BH162" s="116"/>
      <c r="BI162" s="116">
        <v>0</v>
      </c>
      <c r="BJ162" s="116"/>
      <c r="BK162" s="116"/>
      <c r="BL162" s="116"/>
      <c r="BM162" s="116"/>
      <c r="BN162" s="116">
        <v>0</v>
      </c>
      <c r="BO162" s="116"/>
      <c r="BP162" s="116"/>
      <c r="BQ162" s="116"/>
      <c r="BR162" s="116"/>
      <c r="CA162" s="6" t="s">
        <v>42</v>
      </c>
    </row>
    <row r="163" spans="1:79" s="99" customFormat="1" ht="12.75" customHeight="1" x14ac:dyDescent="0.2">
      <c r="A163" s="92" t="s">
        <v>206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3539210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4200759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3317433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0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6" customFormat="1" ht="25.5" customHeight="1" x14ac:dyDescent="0.2">
      <c r="A164" s="100" t="s">
        <v>207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2"/>
      <c r="U164" s="116">
        <v>3231543</v>
      </c>
      <c r="V164" s="116"/>
      <c r="W164" s="116"/>
      <c r="X164" s="116"/>
      <c r="Y164" s="116"/>
      <c r="Z164" s="116">
        <v>0</v>
      </c>
      <c r="AA164" s="116"/>
      <c r="AB164" s="116"/>
      <c r="AC164" s="116"/>
      <c r="AD164" s="116"/>
      <c r="AE164" s="116">
        <v>3780113</v>
      </c>
      <c r="AF164" s="116"/>
      <c r="AG164" s="116"/>
      <c r="AH164" s="116"/>
      <c r="AI164" s="116"/>
      <c r="AJ164" s="116">
        <v>0</v>
      </c>
      <c r="AK164" s="116"/>
      <c r="AL164" s="116"/>
      <c r="AM164" s="116"/>
      <c r="AN164" s="116"/>
      <c r="AO164" s="116">
        <v>851235</v>
      </c>
      <c r="AP164" s="116"/>
      <c r="AQ164" s="116"/>
      <c r="AR164" s="116"/>
      <c r="AS164" s="116"/>
      <c r="AT164" s="116">
        <v>0</v>
      </c>
      <c r="AU164" s="116"/>
      <c r="AV164" s="116"/>
      <c r="AW164" s="116"/>
      <c r="AX164" s="116"/>
      <c r="AY164" s="116">
        <v>0</v>
      </c>
      <c r="AZ164" s="116"/>
      <c r="BA164" s="116"/>
      <c r="BB164" s="116"/>
      <c r="BC164" s="116"/>
      <c r="BD164" s="116">
        <v>0</v>
      </c>
      <c r="BE164" s="116"/>
      <c r="BF164" s="116"/>
      <c r="BG164" s="116"/>
      <c r="BH164" s="116"/>
      <c r="BI164" s="116">
        <v>0</v>
      </c>
      <c r="BJ164" s="116"/>
      <c r="BK164" s="116"/>
      <c r="BL164" s="116"/>
      <c r="BM164" s="116"/>
      <c r="BN164" s="116">
        <v>0</v>
      </c>
      <c r="BO164" s="116"/>
      <c r="BP164" s="116"/>
      <c r="BQ164" s="116"/>
      <c r="BR164" s="116"/>
    </row>
    <row r="165" spans="1:79" s="99" customFormat="1" ht="12.75" customHeight="1" x14ac:dyDescent="0.2">
      <c r="A165" s="92" t="s">
        <v>208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7">
        <v>3231543</v>
      </c>
      <c r="V165" s="117"/>
      <c r="W165" s="117"/>
      <c r="X165" s="117"/>
      <c r="Y165" s="117"/>
      <c r="Z165" s="117">
        <v>0</v>
      </c>
      <c r="AA165" s="117"/>
      <c r="AB165" s="117"/>
      <c r="AC165" s="117"/>
      <c r="AD165" s="117"/>
      <c r="AE165" s="117">
        <v>3780113</v>
      </c>
      <c r="AF165" s="117"/>
      <c r="AG165" s="117"/>
      <c r="AH165" s="117"/>
      <c r="AI165" s="117"/>
      <c r="AJ165" s="117">
        <v>0</v>
      </c>
      <c r="AK165" s="117"/>
      <c r="AL165" s="117"/>
      <c r="AM165" s="117"/>
      <c r="AN165" s="117"/>
      <c r="AO165" s="117">
        <v>851235</v>
      </c>
      <c r="AP165" s="117"/>
      <c r="AQ165" s="117"/>
      <c r="AR165" s="117"/>
      <c r="AS165" s="117"/>
      <c r="AT165" s="117">
        <v>0</v>
      </c>
      <c r="AU165" s="117"/>
      <c r="AV165" s="117"/>
      <c r="AW165" s="117"/>
      <c r="AX165" s="117"/>
      <c r="AY165" s="117">
        <v>0</v>
      </c>
      <c r="AZ165" s="117"/>
      <c r="BA165" s="117"/>
      <c r="BB165" s="117"/>
      <c r="BC165" s="117"/>
      <c r="BD165" s="117">
        <v>0</v>
      </c>
      <c r="BE165" s="117"/>
      <c r="BF165" s="117"/>
      <c r="BG165" s="117"/>
      <c r="BH165" s="117"/>
      <c r="BI165" s="117">
        <v>0</v>
      </c>
      <c r="BJ165" s="117"/>
      <c r="BK165" s="117"/>
      <c r="BL165" s="117"/>
      <c r="BM165" s="117"/>
      <c r="BN165" s="117">
        <v>0</v>
      </c>
      <c r="BO165" s="117"/>
      <c r="BP165" s="117"/>
      <c r="BQ165" s="117"/>
      <c r="BR165" s="117"/>
    </row>
    <row r="166" spans="1:79" s="6" customFormat="1" ht="12.75" customHeight="1" x14ac:dyDescent="0.2">
      <c r="A166" s="100" t="s">
        <v>147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2"/>
      <c r="U166" s="116">
        <v>6770753</v>
      </c>
      <c r="V166" s="116"/>
      <c r="W166" s="116"/>
      <c r="X166" s="116"/>
      <c r="Y166" s="116"/>
      <c r="Z166" s="116">
        <v>0</v>
      </c>
      <c r="AA166" s="116"/>
      <c r="AB166" s="116"/>
      <c r="AC166" s="116"/>
      <c r="AD166" s="116"/>
      <c r="AE166" s="116">
        <v>7980872</v>
      </c>
      <c r="AF166" s="116"/>
      <c r="AG166" s="116"/>
      <c r="AH166" s="116"/>
      <c r="AI166" s="116"/>
      <c r="AJ166" s="116">
        <v>0</v>
      </c>
      <c r="AK166" s="116"/>
      <c r="AL166" s="116"/>
      <c r="AM166" s="116"/>
      <c r="AN166" s="116"/>
      <c r="AO166" s="116">
        <v>4168668</v>
      </c>
      <c r="AP166" s="116"/>
      <c r="AQ166" s="116"/>
      <c r="AR166" s="116"/>
      <c r="AS166" s="116"/>
      <c r="AT166" s="116">
        <v>0</v>
      </c>
      <c r="AU166" s="116"/>
      <c r="AV166" s="116"/>
      <c r="AW166" s="116"/>
      <c r="AX166" s="116"/>
      <c r="AY166" s="116">
        <v>0</v>
      </c>
      <c r="AZ166" s="116"/>
      <c r="BA166" s="116"/>
      <c r="BB166" s="116"/>
      <c r="BC166" s="116"/>
      <c r="BD166" s="116">
        <v>0</v>
      </c>
      <c r="BE166" s="116"/>
      <c r="BF166" s="116"/>
      <c r="BG166" s="116"/>
      <c r="BH166" s="116"/>
      <c r="BI166" s="116">
        <v>0</v>
      </c>
      <c r="BJ166" s="116"/>
      <c r="BK166" s="116"/>
      <c r="BL166" s="116"/>
      <c r="BM166" s="116"/>
      <c r="BN166" s="116">
        <v>0</v>
      </c>
      <c r="BO166" s="116"/>
      <c r="BP166" s="116"/>
      <c r="BQ166" s="116"/>
      <c r="BR166" s="116"/>
    </row>
    <row r="167" spans="1:79" s="99" customFormat="1" ht="38.25" customHeight="1" x14ac:dyDescent="0.2">
      <c r="A167" s="92" t="s">
        <v>209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17" t="s">
        <v>173</v>
      </c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 t="s">
        <v>173</v>
      </c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 t="s">
        <v>173</v>
      </c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 t="s">
        <v>173</v>
      </c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 t="s">
        <v>173</v>
      </c>
      <c r="BJ167" s="117"/>
      <c r="BK167" s="117"/>
      <c r="BL167" s="117"/>
      <c r="BM167" s="117"/>
      <c r="BN167" s="117"/>
      <c r="BO167" s="117"/>
      <c r="BP167" s="117"/>
      <c r="BQ167" s="117"/>
      <c r="BR167" s="117"/>
    </row>
    <row r="170" spans="1:79" ht="14.25" customHeight="1" x14ac:dyDescent="0.2">
      <c r="A170" s="29" t="s">
        <v>125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54" t="s">
        <v>6</v>
      </c>
      <c r="B171" s="55"/>
      <c r="C171" s="55"/>
      <c r="D171" s="54" t="s">
        <v>10</v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  <c r="W171" s="27" t="s">
        <v>227</v>
      </c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 t="s">
        <v>231</v>
      </c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 t="s">
        <v>242</v>
      </c>
      <c r="AV171" s="27"/>
      <c r="AW171" s="27"/>
      <c r="AX171" s="27"/>
      <c r="AY171" s="27"/>
      <c r="AZ171" s="27"/>
      <c r="BA171" s="27" t="s">
        <v>249</v>
      </c>
      <c r="BB171" s="27"/>
      <c r="BC171" s="27"/>
      <c r="BD171" s="27"/>
      <c r="BE171" s="27"/>
      <c r="BF171" s="27"/>
      <c r="BG171" s="27" t="s">
        <v>258</v>
      </c>
      <c r="BH171" s="27"/>
      <c r="BI171" s="27"/>
      <c r="BJ171" s="27"/>
      <c r="BK171" s="27"/>
      <c r="BL171" s="27"/>
    </row>
    <row r="172" spans="1:79" ht="15" customHeight="1" x14ac:dyDescent="0.2">
      <c r="A172" s="71"/>
      <c r="B172" s="72"/>
      <c r="C172" s="72"/>
      <c r="D172" s="71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3"/>
      <c r="W172" s="27" t="s">
        <v>4</v>
      </c>
      <c r="X172" s="27"/>
      <c r="Y172" s="27"/>
      <c r="Z172" s="27"/>
      <c r="AA172" s="27"/>
      <c r="AB172" s="27"/>
      <c r="AC172" s="27" t="s">
        <v>3</v>
      </c>
      <c r="AD172" s="27"/>
      <c r="AE172" s="27"/>
      <c r="AF172" s="27"/>
      <c r="AG172" s="27"/>
      <c r="AH172" s="27"/>
      <c r="AI172" s="27" t="s">
        <v>4</v>
      </c>
      <c r="AJ172" s="27"/>
      <c r="AK172" s="27"/>
      <c r="AL172" s="27"/>
      <c r="AM172" s="27"/>
      <c r="AN172" s="27"/>
      <c r="AO172" s="27" t="s">
        <v>3</v>
      </c>
      <c r="AP172" s="27"/>
      <c r="AQ172" s="27"/>
      <c r="AR172" s="27"/>
      <c r="AS172" s="27"/>
      <c r="AT172" s="27"/>
      <c r="AU172" s="74" t="s">
        <v>4</v>
      </c>
      <c r="AV172" s="74"/>
      <c r="AW172" s="74"/>
      <c r="AX172" s="74" t="s">
        <v>3</v>
      </c>
      <c r="AY172" s="74"/>
      <c r="AZ172" s="74"/>
      <c r="BA172" s="74" t="s">
        <v>4</v>
      </c>
      <c r="BB172" s="74"/>
      <c r="BC172" s="74"/>
      <c r="BD172" s="74" t="s">
        <v>3</v>
      </c>
      <c r="BE172" s="74"/>
      <c r="BF172" s="74"/>
      <c r="BG172" s="74" t="s">
        <v>4</v>
      </c>
      <c r="BH172" s="74"/>
      <c r="BI172" s="74"/>
      <c r="BJ172" s="74" t="s">
        <v>3</v>
      </c>
      <c r="BK172" s="74"/>
      <c r="BL172" s="74"/>
    </row>
    <row r="173" spans="1:79" ht="57" customHeight="1" x14ac:dyDescent="0.2">
      <c r="A173" s="57"/>
      <c r="B173" s="58"/>
      <c r="C173" s="58"/>
      <c r="D173" s="57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9"/>
      <c r="W173" s="27" t="s">
        <v>12</v>
      </c>
      <c r="X173" s="27"/>
      <c r="Y173" s="27"/>
      <c r="Z173" s="27" t="s">
        <v>11</v>
      </c>
      <c r="AA173" s="27"/>
      <c r="AB173" s="27"/>
      <c r="AC173" s="27" t="s">
        <v>12</v>
      </c>
      <c r="AD173" s="27"/>
      <c r="AE173" s="27"/>
      <c r="AF173" s="27" t="s">
        <v>11</v>
      </c>
      <c r="AG173" s="27"/>
      <c r="AH173" s="27"/>
      <c r="AI173" s="27" t="s">
        <v>12</v>
      </c>
      <c r="AJ173" s="27"/>
      <c r="AK173" s="27"/>
      <c r="AL173" s="27" t="s">
        <v>11</v>
      </c>
      <c r="AM173" s="27"/>
      <c r="AN173" s="27"/>
      <c r="AO173" s="27" t="s">
        <v>12</v>
      </c>
      <c r="AP173" s="27"/>
      <c r="AQ173" s="27"/>
      <c r="AR173" s="27" t="s">
        <v>11</v>
      </c>
      <c r="AS173" s="27"/>
      <c r="AT173" s="27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</row>
    <row r="174" spans="1:79" ht="15" customHeight="1" x14ac:dyDescent="0.2">
      <c r="A174" s="36">
        <v>1</v>
      </c>
      <c r="B174" s="37"/>
      <c r="C174" s="37"/>
      <c r="D174" s="36">
        <v>2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8"/>
      <c r="W174" s="27">
        <v>3</v>
      </c>
      <c r="X174" s="27"/>
      <c r="Y174" s="27"/>
      <c r="Z174" s="27">
        <v>4</v>
      </c>
      <c r="AA174" s="27"/>
      <c r="AB174" s="27"/>
      <c r="AC174" s="27">
        <v>5</v>
      </c>
      <c r="AD174" s="27"/>
      <c r="AE174" s="27"/>
      <c r="AF174" s="27">
        <v>6</v>
      </c>
      <c r="AG174" s="27"/>
      <c r="AH174" s="27"/>
      <c r="AI174" s="27">
        <v>7</v>
      </c>
      <c r="AJ174" s="27"/>
      <c r="AK174" s="27"/>
      <c r="AL174" s="27">
        <v>8</v>
      </c>
      <c r="AM174" s="27"/>
      <c r="AN174" s="27"/>
      <c r="AO174" s="27">
        <v>9</v>
      </c>
      <c r="AP174" s="27"/>
      <c r="AQ174" s="27"/>
      <c r="AR174" s="27">
        <v>10</v>
      </c>
      <c r="AS174" s="27"/>
      <c r="AT174" s="27"/>
      <c r="AU174" s="27">
        <v>11</v>
      </c>
      <c r="AV174" s="27"/>
      <c r="AW174" s="27"/>
      <c r="AX174" s="27">
        <v>12</v>
      </c>
      <c r="AY174" s="27"/>
      <c r="AZ174" s="27"/>
      <c r="BA174" s="27">
        <v>13</v>
      </c>
      <c r="BB174" s="27"/>
      <c r="BC174" s="27"/>
      <c r="BD174" s="27">
        <v>14</v>
      </c>
      <c r="BE174" s="27"/>
      <c r="BF174" s="27"/>
      <c r="BG174" s="27">
        <v>15</v>
      </c>
      <c r="BH174" s="27"/>
      <c r="BI174" s="27"/>
      <c r="BJ174" s="27">
        <v>16</v>
      </c>
      <c r="BK174" s="27"/>
      <c r="BL174" s="27"/>
    </row>
    <row r="175" spans="1:79" s="1" customFormat="1" ht="12.75" hidden="1" customHeight="1" x14ac:dyDescent="0.2">
      <c r="A175" s="39" t="s">
        <v>69</v>
      </c>
      <c r="B175" s="40"/>
      <c r="C175" s="40"/>
      <c r="D175" s="39" t="s">
        <v>57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1"/>
      <c r="W175" s="26" t="s">
        <v>72</v>
      </c>
      <c r="X175" s="26"/>
      <c r="Y175" s="26"/>
      <c r="Z175" s="26" t="s">
        <v>73</v>
      </c>
      <c r="AA175" s="26"/>
      <c r="AB175" s="26"/>
      <c r="AC175" s="30" t="s">
        <v>74</v>
      </c>
      <c r="AD175" s="30"/>
      <c r="AE175" s="30"/>
      <c r="AF175" s="30" t="s">
        <v>75</v>
      </c>
      <c r="AG175" s="30"/>
      <c r="AH175" s="30"/>
      <c r="AI175" s="26" t="s">
        <v>76</v>
      </c>
      <c r="AJ175" s="26"/>
      <c r="AK175" s="26"/>
      <c r="AL175" s="26" t="s">
        <v>77</v>
      </c>
      <c r="AM175" s="26"/>
      <c r="AN175" s="26"/>
      <c r="AO175" s="30" t="s">
        <v>104</v>
      </c>
      <c r="AP175" s="30"/>
      <c r="AQ175" s="30"/>
      <c r="AR175" s="30" t="s">
        <v>78</v>
      </c>
      <c r="AS175" s="30"/>
      <c r="AT175" s="30"/>
      <c r="AU175" s="26" t="s">
        <v>105</v>
      </c>
      <c r="AV175" s="26"/>
      <c r="AW175" s="26"/>
      <c r="AX175" s="30" t="s">
        <v>106</v>
      </c>
      <c r="AY175" s="30"/>
      <c r="AZ175" s="30"/>
      <c r="BA175" s="26" t="s">
        <v>107</v>
      </c>
      <c r="BB175" s="26"/>
      <c r="BC175" s="26"/>
      <c r="BD175" s="30" t="s">
        <v>108</v>
      </c>
      <c r="BE175" s="30"/>
      <c r="BF175" s="30"/>
      <c r="BG175" s="26" t="s">
        <v>109</v>
      </c>
      <c r="BH175" s="26"/>
      <c r="BI175" s="26"/>
      <c r="BJ175" s="30" t="s">
        <v>110</v>
      </c>
      <c r="BK175" s="30"/>
      <c r="BL175" s="30"/>
      <c r="CA175" s="1" t="s">
        <v>103</v>
      </c>
    </row>
    <row r="176" spans="1:79" s="99" customFormat="1" ht="12.75" customHeight="1" x14ac:dyDescent="0.2">
      <c r="A176" s="89">
        <v>1</v>
      </c>
      <c r="B176" s="90"/>
      <c r="C176" s="90"/>
      <c r="D176" s="92" t="s">
        <v>210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4"/>
      <c r="W176" s="115">
        <v>3</v>
      </c>
      <c r="X176" s="115"/>
      <c r="Y176" s="115"/>
      <c r="Z176" s="115">
        <v>3</v>
      </c>
      <c r="AA176" s="115"/>
      <c r="AB176" s="115"/>
      <c r="AC176" s="115">
        <v>0</v>
      </c>
      <c r="AD176" s="115"/>
      <c r="AE176" s="115"/>
      <c r="AF176" s="115">
        <v>0</v>
      </c>
      <c r="AG176" s="115"/>
      <c r="AH176" s="115"/>
      <c r="AI176" s="115">
        <v>3</v>
      </c>
      <c r="AJ176" s="115"/>
      <c r="AK176" s="115"/>
      <c r="AL176" s="115">
        <v>0</v>
      </c>
      <c r="AM176" s="115"/>
      <c r="AN176" s="115"/>
      <c r="AO176" s="115">
        <v>0</v>
      </c>
      <c r="AP176" s="115"/>
      <c r="AQ176" s="115"/>
      <c r="AR176" s="115">
        <v>0</v>
      </c>
      <c r="AS176" s="115"/>
      <c r="AT176" s="115"/>
      <c r="AU176" s="115">
        <v>3</v>
      </c>
      <c r="AV176" s="115"/>
      <c r="AW176" s="115"/>
      <c r="AX176" s="115">
        <v>0</v>
      </c>
      <c r="AY176" s="115"/>
      <c r="AZ176" s="115"/>
      <c r="BA176" s="115">
        <v>0</v>
      </c>
      <c r="BB176" s="115"/>
      <c r="BC176" s="115"/>
      <c r="BD176" s="115">
        <v>0</v>
      </c>
      <c r="BE176" s="115"/>
      <c r="BF176" s="115"/>
      <c r="BG176" s="115">
        <v>0</v>
      </c>
      <c r="BH176" s="115"/>
      <c r="BI176" s="115"/>
      <c r="BJ176" s="115">
        <v>0</v>
      </c>
      <c r="BK176" s="115"/>
      <c r="BL176" s="115"/>
      <c r="CA176" s="99" t="s">
        <v>43</v>
      </c>
    </row>
    <row r="177" spans="1:79" s="99" customFormat="1" ht="12.75" customHeight="1" x14ac:dyDescent="0.2">
      <c r="A177" s="89">
        <v>2</v>
      </c>
      <c r="B177" s="90"/>
      <c r="C177" s="90"/>
      <c r="D177" s="92" t="s">
        <v>211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4"/>
      <c r="W177" s="115">
        <v>36</v>
      </c>
      <c r="X177" s="115"/>
      <c r="Y177" s="115"/>
      <c r="Z177" s="115">
        <v>32</v>
      </c>
      <c r="AA177" s="115"/>
      <c r="AB177" s="115"/>
      <c r="AC177" s="115">
        <v>0</v>
      </c>
      <c r="AD177" s="115"/>
      <c r="AE177" s="115"/>
      <c r="AF177" s="115">
        <v>0</v>
      </c>
      <c r="AG177" s="115"/>
      <c r="AH177" s="115"/>
      <c r="AI177" s="115">
        <v>36</v>
      </c>
      <c r="AJ177" s="115"/>
      <c r="AK177" s="115"/>
      <c r="AL177" s="115">
        <v>0</v>
      </c>
      <c r="AM177" s="115"/>
      <c r="AN177" s="115"/>
      <c r="AO177" s="115">
        <v>0</v>
      </c>
      <c r="AP177" s="115"/>
      <c r="AQ177" s="115"/>
      <c r="AR177" s="115">
        <v>0</v>
      </c>
      <c r="AS177" s="115"/>
      <c r="AT177" s="115"/>
      <c r="AU177" s="115">
        <v>36</v>
      </c>
      <c r="AV177" s="115"/>
      <c r="AW177" s="115"/>
      <c r="AX177" s="115">
        <v>0</v>
      </c>
      <c r="AY177" s="115"/>
      <c r="AZ177" s="115"/>
      <c r="BA177" s="115">
        <v>0</v>
      </c>
      <c r="BB177" s="115"/>
      <c r="BC177" s="115"/>
      <c r="BD177" s="115">
        <v>0</v>
      </c>
      <c r="BE177" s="115"/>
      <c r="BF177" s="115"/>
      <c r="BG177" s="115">
        <v>0</v>
      </c>
      <c r="BH177" s="115"/>
      <c r="BI177" s="115"/>
      <c r="BJ177" s="115">
        <v>0</v>
      </c>
      <c r="BK177" s="115"/>
      <c r="BL177" s="115"/>
    </row>
    <row r="178" spans="1:79" s="6" customFormat="1" ht="12.75" customHeight="1" x14ac:dyDescent="0.2">
      <c r="A178" s="86">
        <v>3</v>
      </c>
      <c r="B178" s="87"/>
      <c r="C178" s="87"/>
      <c r="D178" s="100" t="s">
        <v>212</v>
      </c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2"/>
      <c r="W178" s="112">
        <v>39</v>
      </c>
      <c r="X178" s="112"/>
      <c r="Y178" s="112"/>
      <c r="Z178" s="112">
        <v>35</v>
      </c>
      <c r="AA178" s="112"/>
      <c r="AB178" s="112"/>
      <c r="AC178" s="112">
        <v>0</v>
      </c>
      <c r="AD178" s="112"/>
      <c r="AE178" s="112"/>
      <c r="AF178" s="112">
        <v>0</v>
      </c>
      <c r="AG178" s="112"/>
      <c r="AH178" s="112"/>
      <c r="AI178" s="112">
        <v>39</v>
      </c>
      <c r="AJ178" s="112"/>
      <c r="AK178" s="112"/>
      <c r="AL178" s="112">
        <v>0</v>
      </c>
      <c r="AM178" s="112"/>
      <c r="AN178" s="112"/>
      <c r="AO178" s="112">
        <v>0</v>
      </c>
      <c r="AP178" s="112"/>
      <c r="AQ178" s="112"/>
      <c r="AR178" s="112">
        <v>0</v>
      </c>
      <c r="AS178" s="112"/>
      <c r="AT178" s="112"/>
      <c r="AU178" s="112">
        <v>39</v>
      </c>
      <c r="AV178" s="112"/>
      <c r="AW178" s="112"/>
      <c r="AX178" s="112">
        <v>0</v>
      </c>
      <c r="AY178" s="112"/>
      <c r="AZ178" s="112"/>
      <c r="BA178" s="112">
        <v>0</v>
      </c>
      <c r="BB178" s="112"/>
      <c r="BC178" s="112"/>
      <c r="BD178" s="112">
        <v>0</v>
      </c>
      <c r="BE178" s="112"/>
      <c r="BF178" s="112"/>
      <c r="BG178" s="112">
        <v>0</v>
      </c>
      <c r="BH178" s="112"/>
      <c r="BI178" s="112"/>
      <c r="BJ178" s="112">
        <v>0</v>
      </c>
      <c r="BK178" s="112"/>
      <c r="BL178" s="112"/>
    </row>
    <row r="179" spans="1:79" s="99" customFormat="1" ht="25.5" customHeight="1" x14ac:dyDescent="0.2">
      <c r="A179" s="89">
        <v>4</v>
      </c>
      <c r="B179" s="90"/>
      <c r="C179" s="90"/>
      <c r="D179" s="92" t="s">
        <v>213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5" t="s">
        <v>173</v>
      </c>
      <c r="X179" s="115"/>
      <c r="Y179" s="115"/>
      <c r="Z179" s="115" t="s">
        <v>173</v>
      </c>
      <c r="AA179" s="115"/>
      <c r="AB179" s="115"/>
      <c r="AC179" s="115"/>
      <c r="AD179" s="115"/>
      <c r="AE179" s="115"/>
      <c r="AF179" s="115"/>
      <c r="AG179" s="115"/>
      <c r="AH179" s="115"/>
      <c r="AI179" s="115" t="s">
        <v>173</v>
      </c>
      <c r="AJ179" s="115"/>
      <c r="AK179" s="115"/>
      <c r="AL179" s="115" t="s">
        <v>173</v>
      </c>
      <c r="AM179" s="115"/>
      <c r="AN179" s="115"/>
      <c r="AO179" s="115"/>
      <c r="AP179" s="115"/>
      <c r="AQ179" s="115"/>
      <c r="AR179" s="115"/>
      <c r="AS179" s="115"/>
      <c r="AT179" s="115"/>
      <c r="AU179" s="115" t="s">
        <v>173</v>
      </c>
      <c r="AV179" s="115"/>
      <c r="AW179" s="115"/>
      <c r="AX179" s="115"/>
      <c r="AY179" s="115"/>
      <c r="AZ179" s="115"/>
      <c r="BA179" s="115" t="s">
        <v>173</v>
      </c>
      <c r="BB179" s="115"/>
      <c r="BC179" s="115"/>
      <c r="BD179" s="115"/>
      <c r="BE179" s="115"/>
      <c r="BF179" s="115"/>
      <c r="BG179" s="115" t="s">
        <v>173</v>
      </c>
      <c r="BH179" s="115"/>
      <c r="BI179" s="115"/>
      <c r="BJ179" s="115"/>
      <c r="BK179" s="115"/>
      <c r="BL179" s="115"/>
    </row>
    <row r="182" spans="1:79" ht="14.25" customHeight="1" x14ac:dyDescent="12.75">
      <c r="A182" s="29" t="s">
        <v>153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4.25" customHeight="1" x14ac:dyDescent="0.2">
      <c r="A183" s="29" t="s">
        <v>243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1:79" ht="15" customHeight="1" x14ac:dyDescent="0.2">
      <c r="A184" s="31" t="s">
        <v>226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1:79" ht="15" customHeight="1" x14ac:dyDescent="0.2">
      <c r="A185" s="27" t="s">
        <v>6</v>
      </c>
      <c r="B185" s="27"/>
      <c r="C185" s="27"/>
      <c r="D185" s="27"/>
      <c r="E185" s="27"/>
      <c r="F185" s="27"/>
      <c r="G185" s="27" t="s">
        <v>126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 t="s">
        <v>13</v>
      </c>
      <c r="U185" s="27"/>
      <c r="V185" s="27"/>
      <c r="W185" s="27"/>
      <c r="X185" s="27"/>
      <c r="Y185" s="27"/>
      <c r="Z185" s="27"/>
      <c r="AA185" s="36" t="s">
        <v>227</v>
      </c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7"/>
      <c r="AP185" s="36" t="s">
        <v>230</v>
      </c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8"/>
      <c r="BE185" s="36" t="s">
        <v>237</v>
      </c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8"/>
    </row>
    <row r="186" spans="1:79" ht="32.1" customHeight="1" x14ac:dyDescen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 t="s">
        <v>4</v>
      </c>
      <c r="AB186" s="27"/>
      <c r="AC186" s="27"/>
      <c r="AD186" s="27"/>
      <c r="AE186" s="27"/>
      <c r="AF186" s="27" t="s">
        <v>3</v>
      </c>
      <c r="AG186" s="27"/>
      <c r="AH186" s="27"/>
      <c r="AI186" s="27"/>
      <c r="AJ186" s="27"/>
      <c r="AK186" s="27" t="s">
        <v>89</v>
      </c>
      <c r="AL186" s="27"/>
      <c r="AM186" s="27"/>
      <c r="AN186" s="27"/>
      <c r="AO186" s="27"/>
      <c r="AP186" s="27" t="s">
        <v>4</v>
      </c>
      <c r="AQ186" s="27"/>
      <c r="AR186" s="27"/>
      <c r="AS186" s="27"/>
      <c r="AT186" s="27"/>
      <c r="AU186" s="27" t="s">
        <v>3</v>
      </c>
      <c r="AV186" s="27"/>
      <c r="AW186" s="27"/>
      <c r="AX186" s="27"/>
      <c r="AY186" s="27"/>
      <c r="AZ186" s="27" t="s">
        <v>96</v>
      </c>
      <c r="BA186" s="27"/>
      <c r="BB186" s="27"/>
      <c r="BC186" s="27"/>
      <c r="BD186" s="27"/>
      <c r="BE186" s="27" t="s">
        <v>4</v>
      </c>
      <c r="BF186" s="27"/>
      <c r="BG186" s="27"/>
      <c r="BH186" s="27"/>
      <c r="BI186" s="27"/>
      <c r="BJ186" s="27" t="s">
        <v>3</v>
      </c>
      <c r="BK186" s="27"/>
      <c r="BL186" s="27"/>
      <c r="BM186" s="27"/>
      <c r="BN186" s="27"/>
      <c r="BO186" s="27" t="s">
        <v>127</v>
      </c>
      <c r="BP186" s="27"/>
      <c r="BQ186" s="27"/>
      <c r="BR186" s="27"/>
      <c r="BS186" s="27"/>
    </row>
    <row r="187" spans="1:79" ht="15" customHeight="1" x14ac:dyDescent="0.2">
      <c r="A187" s="27">
        <v>1</v>
      </c>
      <c r="B187" s="27"/>
      <c r="C187" s="27"/>
      <c r="D187" s="27"/>
      <c r="E187" s="27"/>
      <c r="F187" s="27"/>
      <c r="G187" s="27">
        <v>2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>
        <v>3</v>
      </c>
      <c r="U187" s="27"/>
      <c r="V187" s="27"/>
      <c r="W187" s="27"/>
      <c r="X187" s="27"/>
      <c r="Y187" s="27"/>
      <c r="Z187" s="27"/>
      <c r="AA187" s="27">
        <v>4</v>
      </c>
      <c r="AB187" s="27"/>
      <c r="AC187" s="27"/>
      <c r="AD187" s="27"/>
      <c r="AE187" s="27"/>
      <c r="AF187" s="27">
        <v>5</v>
      </c>
      <c r="AG187" s="27"/>
      <c r="AH187" s="27"/>
      <c r="AI187" s="27"/>
      <c r="AJ187" s="27"/>
      <c r="AK187" s="27">
        <v>6</v>
      </c>
      <c r="AL187" s="27"/>
      <c r="AM187" s="27"/>
      <c r="AN187" s="27"/>
      <c r="AO187" s="27"/>
      <c r="AP187" s="27">
        <v>7</v>
      </c>
      <c r="AQ187" s="27"/>
      <c r="AR187" s="27"/>
      <c r="AS187" s="27"/>
      <c r="AT187" s="27"/>
      <c r="AU187" s="27">
        <v>8</v>
      </c>
      <c r="AV187" s="27"/>
      <c r="AW187" s="27"/>
      <c r="AX187" s="27"/>
      <c r="AY187" s="27"/>
      <c r="AZ187" s="27">
        <v>9</v>
      </c>
      <c r="BA187" s="27"/>
      <c r="BB187" s="27"/>
      <c r="BC187" s="27"/>
      <c r="BD187" s="27"/>
      <c r="BE187" s="27">
        <v>10</v>
      </c>
      <c r="BF187" s="27"/>
      <c r="BG187" s="27"/>
      <c r="BH187" s="27"/>
      <c r="BI187" s="27"/>
      <c r="BJ187" s="27">
        <v>11</v>
      </c>
      <c r="BK187" s="27"/>
      <c r="BL187" s="27"/>
      <c r="BM187" s="27"/>
      <c r="BN187" s="27"/>
      <c r="BO187" s="27">
        <v>12</v>
      </c>
      <c r="BP187" s="27"/>
      <c r="BQ187" s="27"/>
      <c r="BR187" s="27"/>
      <c r="BS187" s="27"/>
    </row>
    <row r="188" spans="1:79" s="1" customFormat="1" ht="15" hidden="1" customHeight="1" x14ac:dyDescent="0.2">
      <c r="A188" s="26" t="s">
        <v>69</v>
      </c>
      <c r="B188" s="26"/>
      <c r="C188" s="26"/>
      <c r="D188" s="26"/>
      <c r="E188" s="26"/>
      <c r="F188" s="26"/>
      <c r="G188" s="61" t="s">
        <v>57</v>
      </c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 t="s">
        <v>79</v>
      </c>
      <c r="U188" s="61"/>
      <c r="V188" s="61"/>
      <c r="W188" s="61"/>
      <c r="X188" s="61"/>
      <c r="Y188" s="61"/>
      <c r="Z188" s="61"/>
      <c r="AA188" s="30" t="s">
        <v>65</v>
      </c>
      <c r="AB188" s="30"/>
      <c r="AC188" s="30"/>
      <c r="AD188" s="30"/>
      <c r="AE188" s="30"/>
      <c r="AF188" s="30" t="s">
        <v>66</v>
      </c>
      <c r="AG188" s="30"/>
      <c r="AH188" s="30"/>
      <c r="AI188" s="30"/>
      <c r="AJ188" s="30"/>
      <c r="AK188" s="50" t="s">
        <v>122</v>
      </c>
      <c r="AL188" s="50"/>
      <c r="AM188" s="50"/>
      <c r="AN188" s="50"/>
      <c r="AO188" s="50"/>
      <c r="AP188" s="30" t="s">
        <v>67</v>
      </c>
      <c r="AQ188" s="30"/>
      <c r="AR188" s="30"/>
      <c r="AS188" s="30"/>
      <c r="AT188" s="30"/>
      <c r="AU188" s="30" t="s">
        <v>68</v>
      </c>
      <c r="AV188" s="30"/>
      <c r="AW188" s="30"/>
      <c r="AX188" s="30"/>
      <c r="AY188" s="30"/>
      <c r="AZ188" s="50" t="s">
        <v>122</v>
      </c>
      <c r="BA188" s="50"/>
      <c r="BB188" s="50"/>
      <c r="BC188" s="50"/>
      <c r="BD188" s="50"/>
      <c r="BE188" s="30" t="s">
        <v>58</v>
      </c>
      <c r="BF188" s="30"/>
      <c r="BG188" s="30"/>
      <c r="BH188" s="30"/>
      <c r="BI188" s="30"/>
      <c r="BJ188" s="30" t="s">
        <v>59</v>
      </c>
      <c r="BK188" s="30"/>
      <c r="BL188" s="30"/>
      <c r="BM188" s="30"/>
      <c r="BN188" s="30"/>
      <c r="BO188" s="50" t="s">
        <v>122</v>
      </c>
      <c r="BP188" s="50"/>
      <c r="BQ188" s="50"/>
      <c r="BR188" s="50"/>
      <c r="BS188" s="50"/>
      <c r="CA188" s="1" t="s">
        <v>44</v>
      </c>
    </row>
    <row r="189" spans="1:79" s="6" customFormat="1" ht="12.75" customHeight="1" x14ac:dyDescent="0.2">
      <c r="A189" s="85"/>
      <c r="B189" s="85"/>
      <c r="C189" s="85"/>
      <c r="D189" s="85"/>
      <c r="E189" s="85"/>
      <c r="F189" s="85"/>
      <c r="G189" s="118" t="s">
        <v>147</v>
      </c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9"/>
      <c r="U189" s="119"/>
      <c r="V189" s="119"/>
      <c r="W189" s="119"/>
      <c r="X189" s="119"/>
      <c r="Y189" s="119"/>
      <c r="Z189" s="119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>
        <f>IF(ISNUMBER(AA189),AA189,0)+IF(ISNUMBER(AF189),AF189,0)</f>
        <v>0</v>
      </c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>
        <f>IF(ISNUMBER(AP189),AP189,0)+IF(ISNUMBER(AU189),AU189,0)</f>
        <v>0</v>
      </c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>
        <f>IF(ISNUMBER(BE189),BE189,0)+IF(ISNUMBER(BJ189),BJ189,0)</f>
        <v>0</v>
      </c>
      <c r="BP189" s="116"/>
      <c r="BQ189" s="116"/>
      <c r="BR189" s="116"/>
      <c r="BS189" s="116"/>
      <c r="CA189" s="6" t="s">
        <v>45</v>
      </c>
    </row>
    <row r="191" spans="1:79" ht="13.5" customHeight="1" x14ac:dyDescent="12.75">
      <c r="A191" s="29" t="s">
        <v>259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79" ht="15" customHeight="1" x14ac:dyDescent="0.2">
      <c r="A192" s="44" t="s">
        <v>226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</row>
    <row r="193" spans="1:79" ht="15" customHeight="1" x14ac:dyDescent="0.2">
      <c r="A193" s="27" t="s">
        <v>6</v>
      </c>
      <c r="B193" s="27"/>
      <c r="C193" s="27"/>
      <c r="D193" s="27"/>
      <c r="E193" s="27"/>
      <c r="F193" s="27"/>
      <c r="G193" s="27" t="s">
        <v>126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 t="s">
        <v>13</v>
      </c>
      <c r="U193" s="27"/>
      <c r="V193" s="27"/>
      <c r="W193" s="27"/>
      <c r="X193" s="27"/>
      <c r="Y193" s="27"/>
      <c r="Z193" s="27"/>
      <c r="AA193" s="36" t="s">
        <v>248</v>
      </c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7"/>
      <c r="AP193" s="36" t="s">
        <v>253</v>
      </c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8"/>
    </row>
    <row r="194" spans="1:79" ht="32.1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 t="s">
        <v>4</v>
      </c>
      <c r="AB194" s="27"/>
      <c r="AC194" s="27"/>
      <c r="AD194" s="27"/>
      <c r="AE194" s="27"/>
      <c r="AF194" s="27" t="s">
        <v>3</v>
      </c>
      <c r="AG194" s="27"/>
      <c r="AH194" s="27"/>
      <c r="AI194" s="27"/>
      <c r="AJ194" s="27"/>
      <c r="AK194" s="27" t="s">
        <v>89</v>
      </c>
      <c r="AL194" s="27"/>
      <c r="AM194" s="27"/>
      <c r="AN194" s="27"/>
      <c r="AO194" s="27"/>
      <c r="AP194" s="27" t="s">
        <v>4</v>
      </c>
      <c r="AQ194" s="27"/>
      <c r="AR194" s="27"/>
      <c r="AS194" s="27"/>
      <c r="AT194" s="27"/>
      <c r="AU194" s="27" t="s">
        <v>3</v>
      </c>
      <c r="AV194" s="27"/>
      <c r="AW194" s="27"/>
      <c r="AX194" s="27"/>
      <c r="AY194" s="27"/>
      <c r="AZ194" s="27" t="s">
        <v>96</v>
      </c>
      <c r="BA194" s="27"/>
      <c r="BB194" s="27"/>
      <c r="BC194" s="27"/>
      <c r="BD194" s="27"/>
    </row>
    <row r="195" spans="1:79" ht="15" customHeight="1" x14ac:dyDescent="0.2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>
        <v>3</v>
      </c>
      <c r="U195" s="27"/>
      <c r="V195" s="27"/>
      <c r="W195" s="27"/>
      <c r="X195" s="27"/>
      <c r="Y195" s="27"/>
      <c r="Z195" s="27"/>
      <c r="AA195" s="27">
        <v>4</v>
      </c>
      <c r="AB195" s="27"/>
      <c r="AC195" s="27"/>
      <c r="AD195" s="27"/>
      <c r="AE195" s="27"/>
      <c r="AF195" s="27">
        <v>5</v>
      </c>
      <c r="AG195" s="27"/>
      <c r="AH195" s="27"/>
      <c r="AI195" s="27"/>
      <c r="AJ195" s="27"/>
      <c r="AK195" s="27">
        <v>6</v>
      </c>
      <c r="AL195" s="27"/>
      <c r="AM195" s="27"/>
      <c r="AN195" s="27"/>
      <c r="AO195" s="27"/>
      <c r="AP195" s="27">
        <v>7</v>
      </c>
      <c r="AQ195" s="27"/>
      <c r="AR195" s="27"/>
      <c r="AS195" s="27"/>
      <c r="AT195" s="27"/>
      <c r="AU195" s="27">
        <v>8</v>
      </c>
      <c r="AV195" s="27"/>
      <c r="AW195" s="27"/>
      <c r="AX195" s="27"/>
      <c r="AY195" s="27"/>
      <c r="AZ195" s="27">
        <v>9</v>
      </c>
      <c r="BA195" s="27"/>
      <c r="BB195" s="27"/>
      <c r="BC195" s="27"/>
      <c r="BD195" s="27"/>
    </row>
    <row r="196" spans="1:79" s="1" customFormat="1" ht="12" hidden="1" customHeight="1" x14ac:dyDescent="0.2">
      <c r="A196" s="26" t="s">
        <v>69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 t="s">
        <v>79</v>
      </c>
      <c r="U196" s="61"/>
      <c r="V196" s="61"/>
      <c r="W196" s="61"/>
      <c r="X196" s="61"/>
      <c r="Y196" s="61"/>
      <c r="Z196" s="61"/>
      <c r="AA196" s="30" t="s">
        <v>60</v>
      </c>
      <c r="AB196" s="30"/>
      <c r="AC196" s="30"/>
      <c r="AD196" s="30"/>
      <c r="AE196" s="30"/>
      <c r="AF196" s="30" t="s">
        <v>61</v>
      </c>
      <c r="AG196" s="30"/>
      <c r="AH196" s="30"/>
      <c r="AI196" s="30"/>
      <c r="AJ196" s="30"/>
      <c r="AK196" s="50" t="s">
        <v>122</v>
      </c>
      <c r="AL196" s="50"/>
      <c r="AM196" s="50"/>
      <c r="AN196" s="50"/>
      <c r="AO196" s="50"/>
      <c r="AP196" s="30" t="s">
        <v>62</v>
      </c>
      <c r="AQ196" s="30"/>
      <c r="AR196" s="30"/>
      <c r="AS196" s="30"/>
      <c r="AT196" s="30"/>
      <c r="AU196" s="30" t="s">
        <v>63</v>
      </c>
      <c r="AV196" s="30"/>
      <c r="AW196" s="30"/>
      <c r="AX196" s="30"/>
      <c r="AY196" s="30"/>
      <c r="AZ196" s="50" t="s">
        <v>122</v>
      </c>
      <c r="BA196" s="50"/>
      <c r="BB196" s="50"/>
      <c r="BC196" s="50"/>
      <c r="BD196" s="50"/>
      <c r="CA196" s="1" t="s">
        <v>46</v>
      </c>
    </row>
    <row r="197" spans="1:79" s="6" customFormat="1" x14ac:dyDescent="0.2">
      <c r="A197" s="85"/>
      <c r="B197" s="85"/>
      <c r="C197" s="85"/>
      <c r="D197" s="85"/>
      <c r="E197" s="85"/>
      <c r="F197" s="85"/>
      <c r="G197" s="118" t="s">
        <v>147</v>
      </c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9"/>
      <c r="U197" s="119"/>
      <c r="V197" s="119"/>
      <c r="W197" s="119"/>
      <c r="X197" s="119"/>
      <c r="Y197" s="119"/>
      <c r="Z197" s="119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>
        <f>IF(ISNUMBER(AA197),AA197,0)+IF(ISNUMBER(AF197),AF197,0)</f>
        <v>0</v>
      </c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>
        <f>IF(ISNUMBER(AP197),AP197,0)+IF(ISNUMBER(AU197),AU197,0)</f>
        <v>0</v>
      </c>
      <c r="BA197" s="116"/>
      <c r="BB197" s="116"/>
      <c r="BC197" s="116"/>
      <c r="BD197" s="116"/>
      <c r="CA197" s="6" t="s">
        <v>47</v>
      </c>
    </row>
    <row r="200" spans="1:79" ht="14.25" customHeight="1" x14ac:dyDescent="0.2">
      <c r="A200" s="29" t="s">
        <v>260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44" t="s">
        <v>226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</row>
    <row r="202" spans="1:79" ht="23.1" customHeight="1" x14ac:dyDescent="0.2">
      <c r="A202" s="27" t="s">
        <v>128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54" t="s">
        <v>129</v>
      </c>
      <c r="O202" s="55"/>
      <c r="P202" s="55"/>
      <c r="Q202" s="55"/>
      <c r="R202" s="55"/>
      <c r="S202" s="55"/>
      <c r="T202" s="55"/>
      <c r="U202" s="56"/>
      <c r="V202" s="54" t="s">
        <v>130</v>
      </c>
      <c r="W202" s="55"/>
      <c r="X202" s="55"/>
      <c r="Y202" s="55"/>
      <c r="Z202" s="56"/>
      <c r="AA202" s="27" t="s">
        <v>227</v>
      </c>
      <c r="AB202" s="27"/>
      <c r="AC202" s="27"/>
      <c r="AD202" s="27"/>
      <c r="AE202" s="27"/>
      <c r="AF202" s="27"/>
      <c r="AG202" s="27"/>
      <c r="AH202" s="27"/>
      <c r="AI202" s="27"/>
      <c r="AJ202" s="27" t="s">
        <v>230</v>
      </c>
      <c r="AK202" s="27"/>
      <c r="AL202" s="27"/>
      <c r="AM202" s="27"/>
      <c r="AN202" s="27"/>
      <c r="AO202" s="27"/>
      <c r="AP202" s="27"/>
      <c r="AQ202" s="27"/>
      <c r="AR202" s="27"/>
      <c r="AS202" s="27" t="s">
        <v>237</v>
      </c>
      <c r="AT202" s="27"/>
      <c r="AU202" s="27"/>
      <c r="AV202" s="27"/>
      <c r="AW202" s="27"/>
      <c r="AX202" s="27"/>
      <c r="AY202" s="27"/>
      <c r="AZ202" s="27"/>
      <c r="BA202" s="27"/>
      <c r="BB202" s="27" t="s">
        <v>248</v>
      </c>
      <c r="BC202" s="27"/>
      <c r="BD202" s="27"/>
      <c r="BE202" s="27"/>
      <c r="BF202" s="27"/>
      <c r="BG202" s="27"/>
      <c r="BH202" s="27"/>
      <c r="BI202" s="27"/>
      <c r="BJ202" s="27"/>
      <c r="BK202" s="27" t="s">
        <v>253</v>
      </c>
      <c r="BL202" s="27"/>
      <c r="BM202" s="27"/>
      <c r="BN202" s="27"/>
      <c r="BO202" s="27"/>
      <c r="BP202" s="27"/>
      <c r="BQ202" s="27"/>
      <c r="BR202" s="27"/>
      <c r="BS202" s="27"/>
    </row>
    <row r="203" spans="1:79" ht="95.2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57"/>
      <c r="O203" s="58"/>
      <c r="P203" s="58"/>
      <c r="Q203" s="58"/>
      <c r="R203" s="58"/>
      <c r="S203" s="58"/>
      <c r="T203" s="58"/>
      <c r="U203" s="59"/>
      <c r="V203" s="57"/>
      <c r="W203" s="58"/>
      <c r="X203" s="58"/>
      <c r="Y203" s="58"/>
      <c r="Z203" s="59"/>
      <c r="AA203" s="74" t="s">
        <v>133</v>
      </c>
      <c r="AB203" s="74"/>
      <c r="AC203" s="74"/>
      <c r="AD203" s="74"/>
      <c r="AE203" s="74"/>
      <c r="AF203" s="74" t="s">
        <v>134</v>
      </c>
      <c r="AG203" s="74"/>
      <c r="AH203" s="74"/>
      <c r="AI203" s="74"/>
      <c r="AJ203" s="74" t="s">
        <v>133</v>
      </c>
      <c r="AK203" s="74"/>
      <c r="AL203" s="74"/>
      <c r="AM203" s="74"/>
      <c r="AN203" s="74"/>
      <c r="AO203" s="74" t="s">
        <v>134</v>
      </c>
      <c r="AP203" s="74"/>
      <c r="AQ203" s="74"/>
      <c r="AR203" s="74"/>
      <c r="AS203" s="74" t="s">
        <v>133</v>
      </c>
      <c r="AT203" s="74"/>
      <c r="AU203" s="74"/>
      <c r="AV203" s="74"/>
      <c r="AW203" s="74"/>
      <c r="AX203" s="74" t="s">
        <v>134</v>
      </c>
      <c r="AY203" s="74"/>
      <c r="AZ203" s="74"/>
      <c r="BA203" s="74"/>
      <c r="BB203" s="74" t="s">
        <v>133</v>
      </c>
      <c r="BC203" s="74"/>
      <c r="BD203" s="74"/>
      <c r="BE203" s="74"/>
      <c r="BF203" s="74"/>
      <c r="BG203" s="74" t="s">
        <v>134</v>
      </c>
      <c r="BH203" s="74"/>
      <c r="BI203" s="74"/>
      <c r="BJ203" s="74"/>
      <c r="BK203" s="74" t="s">
        <v>133</v>
      </c>
      <c r="BL203" s="74"/>
      <c r="BM203" s="74"/>
      <c r="BN203" s="74"/>
      <c r="BO203" s="74"/>
      <c r="BP203" s="74" t="s">
        <v>134</v>
      </c>
      <c r="BQ203" s="74"/>
      <c r="BR203" s="74"/>
      <c r="BS203" s="74"/>
    </row>
    <row r="204" spans="1:79" ht="15" customHeight="1" x14ac:dyDescent="0.2">
      <c r="A204" s="27">
        <v>1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36">
        <v>2</v>
      </c>
      <c r="O204" s="37"/>
      <c r="P204" s="37"/>
      <c r="Q204" s="37"/>
      <c r="R204" s="37"/>
      <c r="S204" s="37"/>
      <c r="T204" s="37"/>
      <c r="U204" s="38"/>
      <c r="V204" s="27">
        <v>3</v>
      </c>
      <c r="W204" s="27"/>
      <c r="X204" s="27"/>
      <c r="Y204" s="27"/>
      <c r="Z204" s="27"/>
      <c r="AA204" s="27">
        <v>4</v>
      </c>
      <c r="AB204" s="27"/>
      <c r="AC204" s="27"/>
      <c r="AD204" s="27"/>
      <c r="AE204" s="27"/>
      <c r="AF204" s="27">
        <v>5</v>
      </c>
      <c r="AG204" s="27"/>
      <c r="AH204" s="27"/>
      <c r="AI204" s="27"/>
      <c r="AJ204" s="27">
        <v>6</v>
      </c>
      <c r="AK204" s="27"/>
      <c r="AL204" s="27"/>
      <c r="AM204" s="27"/>
      <c r="AN204" s="27"/>
      <c r="AO204" s="27">
        <v>7</v>
      </c>
      <c r="AP204" s="27"/>
      <c r="AQ204" s="27"/>
      <c r="AR204" s="27"/>
      <c r="AS204" s="27">
        <v>8</v>
      </c>
      <c r="AT204" s="27"/>
      <c r="AU204" s="27"/>
      <c r="AV204" s="27"/>
      <c r="AW204" s="27"/>
      <c r="AX204" s="27">
        <v>9</v>
      </c>
      <c r="AY204" s="27"/>
      <c r="AZ204" s="27"/>
      <c r="BA204" s="27"/>
      <c r="BB204" s="27">
        <v>10</v>
      </c>
      <c r="BC204" s="27"/>
      <c r="BD204" s="27"/>
      <c r="BE204" s="27"/>
      <c r="BF204" s="27"/>
      <c r="BG204" s="27">
        <v>11</v>
      </c>
      <c r="BH204" s="27"/>
      <c r="BI204" s="27"/>
      <c r="BJ204" s="27"/>
      <c r="BK204" s="27">
        <v>12</v>
      </c>
      <c r="BL204" s="27"/>
      <c r="BM204" s="27"/>
      <c r="BN204" s="27"/>
      <c r="BO204" s="27"/>
      <c r="BP204" s="27">
        <v>13</v>
      </c>
      <c r="BQ204" s="27"/>
      <c r="BR204" s="27"/>
      <c r="BS204" s="27"/>
    </row>
    <row r="205" spans="1:79" s="1" customFormat="1" ht="12" hidden="1" customHeight="1" x14ac:dyDescent="0.2">
      <c r="A205" s="61" t="s">
        <v>146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26" t="s">
        <v>131</v>
      </c>
      <c r="O205" s="26"/>
      <c r="P205" s="26"/>
      <c r="Q205" s="26"/>
      <c r="R205" s="26"/>
      <c r="S205" s="26"/>
      <c r="T205" s="26"/>
      <c r="U205" s="26"/>
      <c r="V205" s="26" t="s">
        <v>132</v>
      </c>
      <c r="W205" s="26"/>
      <c r="X205" s="26"/>
      <c r="Y205" s="26"/>
      <c r="Z205" s="26"/>
      <c r="AA205" s="30" t="s">
        <v>65</v>
      </c>
      <c r="AB205" s="30"/>
      <c r="AC205" s="30"/>
      <c r="AD205" s="30"/>
      <c r="AE205" s="30"/>
      <c r="AF205" s="30" t="s">
        <v>66</v>
      </c>
      <c r="AG205" s="30"/>
      <c r="AH205" s="30"/>
      <c r="AI205" s="30"/>
      <c r="AJ205" s="30" t="s">
        <v>67</v>
      </c>
      <c r="AK205" s="30"/>
      <c r="AL205" s="30"/>
      <c r="AM205" s="30"/>
      <c r="AN205" s="30"/>
      <c r="AO205" s="30" t="s">
        <v>68</v>
      </c>
      <c r="AP205" s="30"/>
      <c r="AQ205" s="30"/>
      <c r="AR205" s="30"/>
      <c r="AS205" s="30" t="s">
        <v>58</v>
      </c>
      <c r="AT205" s="30"/>
      <c r="AU205" s="30"/>
      <c r="AV205" s="30"/>
      <c r="AW205" s="30"/>
      <c r="AX205" s="30" t="s">
        <v>59</v>
      </c>
      <c r="AY205" s="30"/>
      <c r="AZ205" s="30"/>
      <c r="BA205" s="30"/>
      <c r="BB205" s="30" t="s">
        <v>60</v>
      </c>
      <c r="BC205" s="30"/>
      <c r="BD205" s="30"/>
      <c r="BE205" s="30"/>
      <c r="BF205" s="30"/>
      <c r="BG205" s="30" t="s">
        <v>61</v>
      </c>
      <c r="BH205" s="30"/>
      <c r="BI205" s="30"/>
      <c r="BJ205" s="30"/>
      <c r="BK205" s="30" t="s">
        <v>62</v>
      </c>
      <c r="BL205" s="30"/>
      <c r="BM205" s="30"/>
      <c r="BN205" s="30"/>
      <c r="BO205" s="30"/>
      <c r="BP205" s="30" t="s">
        <v>63</v>
      </c>
      <c r="BQ205" s="30"/>
      <c r="BR205" s="30"/>
      <c r="BS205" s="30"/>
      <c r="CA205" s="1" t="s">
        <v>48</v>
      </c>
    </row>
    <row r="206" spans="1:79" s="6" customFormat="1" ht="12.75" customHeight="1" x14ac:dyDescent="0.2">
      <c r="A206" s="118" t="s">
        <v>147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86"/>
      <c r="O206" s="87"/>
      <c r="P206" s="87"/>
      <c r="Q206" s="87"/>
      <c r="R206" s="87"/>
      <c r="S206" s="87"/>
      <c r="T206" s="87"/>
      <c r="U206" s="88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1"/>
      <c r="BQ206" s="122"/>
      <c r="BR206" s="122"/>
      <c r="BS206" s="123"/>
      <c r="CA206" s="6" t="s">
        <v>49</v>
      </c>
    </row>
    <row r="209" spans="1:79" ht="35.25" customHeight="1" x14ac:dyDescent="0.2">
      <c r="A209" s="29" t="s">
        <v>261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79" ht="15" customHeight="1" x14ac:dyDescent="0.2">
      <c r="A210" s="124" t="s">
        <v>217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</row>
    <row r="211" spans="1:79" ht="1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79" ht="28.5" customHeight="1" x14ac:dyDescent="0.2">
      <c r="A213" s="34" t="s">
        <v>244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</row>
    <row r="214" spans="1:79" ht="14.25" customHeight="1" x14ac:dyDescent="0.2">
      <c r="A214" s="29" t="s">
        <v>228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 x14ac:dyDescent="0.2">
      <c r="A215" s="31" t="s">
        <v>226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</row>
    <row r="216" spans="1:79" ht="42.95" customHeight="1" x14ac:dyDescent="0.2">
      <c r="A216" s="74" t="s">
        <v>135</v>
      </c>
      <c r="B216" s="74"/>
      <c r="C216" s="74"/>
      <c r="D216" s="74"/>
      <c r="E216" s="74"/>
      <c r="F216" s="74"/>
      <c r="G216" s="27" t="s">
        <v>19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 t="s">
        <v>15</v>
      </c>
      <c r="U216" s="27"/>
      <c r="V216" s="27"/>
      <c r="W216" s="27"/>
      <c r="X216" s="27"/>
      <c r="Y216" s="27"/>
      <c r="Z216" s="27" t="s">
        <v>14</v>
      </c>
      <c r="AA216" s="27"/>
      <c r="AB216" s="27"/>
      <c r="AC216" s="27"/>
      <c r="AD216" s="27"/>
      <c r="AE216" s="27" t="s">
        <v>136</v>
      </c>
      <c r="AF216" s="27"/>
      <c r="AG216" s="27"/>
      <c r="AH216" s="27"/>
      <c r="AI216" s="27"/>
      <c r="AJ216" s="27"/>
      <c r="AK216" s="27" t="s">
        <v>137</v>
      </c>
      <c r="AL216" s="27"/>
      <c r="AM216" s="27"/>
      <c r="AN216" s="27"/>
      <c r="AO216" s="27"/>
      <c r="AP216" s="27"/>
      <c r="AQ216" s="27" t="s">
        <v>138</v>
      </c>
      <c r="AR216" s="27"/>
      <c r="AS216" s="27"/>
      <c r="AT216" s="27"/>
      <c r="AU216" s="27"/>
      <c r="AV216" s="27"/>
      <c r="AW216" s="27" t="s">
        <v>98</v>
      </c>
      <c r="AX216" s="27"/>
      <c r="AY216" s="27"/>
      <c r="AZ216" s="27"/>
      <c r="BA216" s="27"/>
      <c r="BB216" s="27"/>
      <c r="BC216" s="27"/>
      <c r="BD216" s="27"/>
      <c r="BE216" s="27"/>
      <c r="BF216" s="27"/>
      <c r="BG216" s="27" t="s">
        <v>139</v>
      </c>
      <c r="BH216" s="27"/>
      <c r="BI216" s="27"/>
      <c r="BJ216" s="27"/>
      <c r="BK216" s="27"/>
      <c r="BL216" s="27"/>
    </row>
    <row r="217" spans="1:79" ht="39.950000000000003" customHeight="1" x14ac:dyDescent="0.2">
      <c r="A217" s="74"/>
      <c r="B217" s="74"/>
      <c r="C217" s="74"/>
      <c r="D217" s="74"/>
      <c r="E217" s="74"/>
      <c r="F217" s="74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 t="s">
        <v>17</v>
      </c>
      <c r="AX217" s="27"/>
      <c r="AY217" s="27"/>
      <c r="AZ217" s="27"/>
      <c r="BA217" s="27"/>
      <c r="BB217" s="27" t="s">
        <v>16</v>
      </c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79" ht="15" customHeight="1" x14ac:dyDescent="0.2">
      <c r="A218" s="27">
        <v>1</v>
      </c>
      <c r="B218" s="27"/>
      <c r="C218" s="27"/>
      <c r="D218" s="27"/>
      <c r="E218" s="27"/>
      <c r="F218" s="27"/>
      <c r="G218" s="27">
        <v>2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>
        <v>3</v>
      </c>
      <c r="U218" s="27"/>
      <c r="V218" s="27"/>
      <c r="W218" s="27"/>
      <c r="X218" s="27"/>
      <c r="Y218" s="27"/>
      <c r="Z218" s="27">
        <v>4</v>
      </c>
      <c r="AA218" s="27"/>
      <c r="AB218" s="27"/>
      <c r="AC218" s="27"/>
      <c r="AD218" s="27"/>
      <c r="AE218" s="27">
        <v>5</v>
      </c>
      <c r="AF218" s="27"/>
      <c r="AG218" s="27"/>
      <c r="AH218" s="27"/>
      <c r="AI218" s="27"/>
      <c r="AJ218" s="27"/>
      <c r="AK218" s="27">
        <v>6</v>
      </c>
      <c r="AL218" s="27"/>
      <c r="AM218" s="27"/>
      <c r="AN218" s="27"/>
      <c r="AO218" s="27"/>
      <c r="AP218" s="27"/>
      <c r="AQ218" s="27">
        <v>7</v>
      </c>
      <c r="AR218" s="27"/>
      <c r="AS218" s="27"/>
      <c r="AT218" s="27"/>
      <c r="AU218" s="27"/>
      <c r="AV218" s="27"/>
      <c r="AW218" s="27">
        <v>8</v>
      </c>
      <c r="AX218" s="27"/>
      <c r="AY218" s="27"/>
      <c r="AZ218" s="27"/>
      <c r="BA218" s="27"/>
      <c r="BB218" s="27">
        <v>9</v>
      </c>
      <c r="BC218" s="27"/>
      <c r="BD218" s="27"/>
      <c r="BE218" s="27"/>
      <c r="BF218" s="27"/>
      <c r="BG218" s="27">
        <v>10</v>
      </c>
      <c r="BH218" s="27"/>
      <c r="BI218" s="27"/>
      <c r="BJ218" s="27"/>
      <c r="BK218" s="27"/>
      <c r="BL218" s="27"/>
    </row>
    <row r="219" spans="1:79" s="1" customFormat="1" ht="12" hidden="1" customHeight="1" x14ac:dyDescent="0.2">
      <c r="A219" s="26" t="s">
        <v>64</v>
      </c>
      <c r="B219" s="26"/>
      <c r="C219" s="26"/>
      <c r="D219" s="26"/>
      <c r="E219" s="26"/>
      <c r="F219" s="26"/>
      <c r="G219" s="61" t="s">
        <v>57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30" t="s">
        <v>80</v>
      </c>
      <c r="U219" s="30"/>
      <c r="V219" s="30"/>
      <c r="W219" s="30"/>
      <c r="X219" s="30"/>
      <c r="Y219" s="30"/>
      <c r="Z219" s="30" t="s">
        <v>81</v>
      </c>
      <c r="AA219" s="30"/>
      <c r="AB219" s="30"/>
      <c r="AC219" s="30"/>
      <c r="AD219" s="30"/>
      <c r="AE219" s="30" t="s">
        <v>82</v>
      </c>
      <c r="AF219" s="30"/>
      <c r="AG219" s="30"/>
      <c r="AH219" s="30"/>
      <c r="AI219" s="30"/>
      <c r="AJ219" s="30"/>
      <c r="AK219" s="30" t="s">
        <v>83</v>
      </c>
      <c r="AL219" s="30"/>
      <c r="AM219" s="30"/>
      <c r="AN219" s="30"/>
      <c r="AO219" s="30"/>
      <c r="AP219" s="30"/>
      <c r="AQ219" s="78" t="s">
        <v>99</v>
      </c>
      <c r="AR219" s="30"/>
      <c r="AS219" s="30"/>
      <c r="AT219" s="30"/>
      <c r="AU219" s="30"/>
      <c r="AV219" s="30"/>
      <c r="AW219" s="30" t="s">
        <v>84</v>
      </c>
      <c r="AX219" s="30"/>
      <c r="AY219" s="30"/>
      <c r="AZ219" s="30"/>
      <c r="BA219" s="30"/>
      <c r="BB219" s="30" t="s">
        <v>85</v>
      </c>
      <c r="BC219" s="30"/>
      <c r="BD219" s="30"/>
      <c r="BE219" s="30"/>
      <c r="BF219" s="30"/>
      <c r="BG219" s="78" t="s">
        <v>100</v>
      </c>
      <c r="BH219" s="30"/>
      <c r="BI219" s="30"/>
      <c r="BJ219" s="30"/>
      <c r="BK219" s="30"/>
      <c r="BL219" s="30"/>
      <c r="CA219" s="1" t="s">
        <v>50</v>
      </c>
    </row>
    <row r="220" spans="1:79" s="6" customFormat="1" ht="12.75" customHeight="1" x14ac:dyDescent="0.2">
      <c r="A220" s="85"/>
      <c r="B220" s="85"/>
      <c r="C220" s="85"/>
      <c r="D220" s="85"/>
      <c r="E220" s="85"/>
      <c r="F220" s="85"/>
      <c r="G220" s="118" t="s">
        <v>147</v>
      </c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>
        <f>IF(ISNUMBER(AK220),AK220,0)-IF(ISNUMBER(AE220),AE220,0)</f>
        <v>0</v>
      </c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>
        <f>IF(ISNUMBER(Z220),Z220,0)+IF(ISNUMBER(AK220),AK220,0)</f>
        <v>0</v>
      </c>
      <c r="BH220" s="116"/>
      <c r="BI220" s="116"/>
      <c r="BJ220" s="116"/>
      <c r="BK220" s="116"/>
      <c r="BL220" s="116"/>
      <c r="CA220" s="6" t="s">
        <v>51</v>
      </c>
    </row>
    <row r="222" spans="1:79" ht="14.25" customHeight="1" x14ac:dyDescent="12.75">
      <c r="A222" s="29" t="s">
        <v>245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</row>
    <row r="223" spans="1:79" ht="15" customHeight="1" x14ac:dyDescent="0.2">
      <c r="A223" s="31" t="s">
        <v>226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</row>
    <row r="224" spans="1:79" ht="18" customHeight="1" x14ac:dyDescent="0.2">
      <c r="A224" s="27" t="s">
        <v>135</v>
      </c>
      <c r="B224" s="27"/>
      <c r="C224" s="27"/>
      <c r="D224" s="27"/>
      <c r="E224" s="27"/>
      <c r="F224" s="27"/>
      <c r="G224" s="27" t="s">
        <v>19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 t="s">
        <v>232</v>
      </c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 t="s">
        <v>242</v>
      </c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42.9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 t="s">
        <v>140</v>
      </c>
      <c r="R225" s="27"/>
      <c r="S225" s="27"/>
      <c r="T225" s="27"/>
      <c r="U225" s="27"/>
      <c r="V225" s="74" t="s">
        <v>141</v>
      </c>
      <c r="W225" s="74"/>
      <c r="X225" s="74"/>
      <c r="Y225" s="74"/>
      <c r="Z225" s="27" t="s">
        <v>142</v>
      </c>
      <c r="AA225" s="27"/>
      <c r="AB225" s="27"/>
      <c r="AC225" s="27"/>
      <c r="AD225" s="27"/>
      <c r="AE225" s="27"/>
      <c r="AF225" s="27"/>
      <c r="AG225" s="27"/>
      <c r="AH225" s="27"/>
      <c r="AI225" s="27"/>
      <c r="AJ225" s="27" t="s">
        <v>143</v>
      </c>
      <c r="AK225" s="27"/>
      <c r="AL225" s="27"/>
      <c r="AM225" s="27"/>
      <c r="AN225" s="27"/>
      <c r="AO225" s="27" t="s">
        <v>20</v>
      </c>
      <c r="AP225" s="27"/>
      <c r="AQ225" s="27"/>
      <c r="AR225" s="27"/>
      <c r="AS225" s="27"/>
      <c r="AT225" s="74" t="s">
        <v>144</v>
      </c>
      <c r="AU225" s="74"/>
      <c r="AV225" s="74"/>
      <c r="AW225" s="74"/>
      <c r="AX225" s="27" t="s">
        <v>142</v>
      </c>
      <c r="AY225" s="27"/>
      <c r="AZ225" s="27"/>
      <c r="BA225" s="27"/>
      <c r="BB225" s="27"/>
      <c r="BC225" s="27"/>
      <c r="BD225" s="27"/>
      <c r="BE225" s="27"/>
      <c r="BF225" s="27"/>
      <c r="BG225" s="27"/>
      <c r="BH225" s="27" t="s">
        <v>145</v>
      </c>
      <c r="BI225" s="27"/>
      <c r="BJ225" s="27"/>
      <c r="BK225" s="27"/>
      <c r="BL225" s="27"/>
    </row>
    <row r="226" spans="1:79" ht="63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74"/>
      <c r="W226" s="74"/>
      <c r="X226" s="74"/>
      <c r="Y226" s="74"/>
      <c r="Z226" s="27" t="s">
        <v>17</v>
      </c>
      <c r="AA226" s="27"/>
      <c r="AB226" s="27"/>
      <c r="AC226" s="27"/>
      <c r="AD226" s="27"/>
      <c r="AE226" s="27" t="s">
        <v>16</v>
      </c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74"/>
      <c r="AU226" s="74"/>
      <c r="AV226" s="74"/>
      <c r="AW226" s="74"/>
      <c r="AX226" s="27" t="s">
        <v>17</v>
      </c>
      <c r="AY226" s="27"/>
      <c r="AZ226" s="27"/>
      <c r="BA226" s="27"/>
      <c r="BB226" s="27"/>
      <c r="BC226" s="27" t="s">
        <v>16</v>
      </c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79" ht="15" customHeight="1" x14ac:dyDescent="0.2">
      <c r="A227" s="27">
        <v>1</v>
      </c>
      <c r="B227" s="27"/>
      <c r="C227" s="27"/>
      <c r="D227" s="27"/>
      <c r="E227" s="27"/>
      <c r="F227" s="27"/>
      <c r="G227" s="27">
        <v>2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>
        <v>3</v>
      </c>
      <c r="R227" s="27"/>
      <c r="S227" s="27"/>
      <c r="T227" s="27"/>
      <c r="U227" s="27"/>
      <c r="V227" s="27">
        <v>4</v>
      </c>
      <c r="W227" s="27"/>
      <c r="X227" s="27"/>
      <c r="Y227" s="27"/>
      <c r="Z227" s="27">
        <v>5</v>
      </c>
      <c r="AA227" s="27"/>
      <c r="AB227" s="27"/>
      <c r="AC227" s="27"/>
      <c r="AD227" s="27"/>
      <c r="AE227" s="27">
        <v>6</v>
      </c>
      <c r="AF227" s="27"/>
      <c r="AG227" s="27"/>
      <c r="AH227" s="27"/>
      <c r="AI227" s="27"/>
      <c r="AJ227" s="27">
        <v>7</v>
      </c>
      <c r="AK227" s="27"/>
      <c r="AL227" s="27"/>
      <c r="AM227" s="27"/>
      <c r="AN227" s="27"/>
      <c r="AO227" s="27">
        <v>8</v>
      </c>
      <c r="AP227" s="27"/>
      <c r="AQ227" s="27"/>
      <c r="AR227" s="27"/>
      <c r="AS227" s="27"/>
      <c r="AT227" s="27">
        <v>9</v>
      </c>
      <c r="AU227" s="27"/>
      <c r="AV227" s="27"/>
      <c r="AW227" s="27"/>
      <c r="AX227" s="27">
        <v>10</v>
      </c>
      <c r="AY227" s="27"/>
      <c r="AZ227" s="27"/>
      <c r="BA227" s="27"/>
      <c r="BB227" s="27"/>
      <c r="BC227" s="27">
        <v>11</v>
      </c>
      <c r="BD227" s="27"/>
      <c r="BE227" s="27"/>
      <c r="BF227" s="27"/>
      <c r="BG227" s="27"/>
      <c r="BH227" s="27">
        <v>12</v>
      </c>
      <c r="BI227" s="27"/>
      <c r="BJ227" s="27"/>
      <c r="BK227" s="27"/>
      <c r="BL227" s="27"/>
    </row>
    <row r="228" spans="1:79" s="1" customFormat="1" ht="12" hidden="1" customHeight="1" x14ac:dyDescent="0.2">
      <c r="A228" s="26" t="s">
        <v>64</v>
      </c>
      <c r="B228" s="26"/>
      <c r="C228" s="26"/>
      <c r="D228" s="26"/>
      <c r="E228" s="26"/>
      <c r="F228" s="26"/>
      <c r="G228" s="61" t="s">
        <v>57</v>
      </c>
      <c r="H228" s="61"/>
      <c r="I228" s="61"/>
      <c r="J228" s="61"/>
      <c r="K228" s="61"/>
      <c r="L228" s="61"/>
      <c r="M228" s="61"/>
      <c r="N228" s="61"/>
      <c r="O228" s="61"/>
      <c r="P228" s="61"/>
      <c r="Q228" s="30" t="s">
        <v>80</v>
      </c>
      <c r="R228" s="30"/>
      <c r="S228" s="30"/>
      <c r="T228" s="30"/>
      <c r="U228" s="30"/>
      <c r="V228" s="30" t="s">
        <v>81</v>
      </c>
      <c r="W228" s="30"/>
      <c r="X228" s="30"/>
      <c r="Y228" s="30"/>
      <c r="Z228" s="30" t="s">
        <v>82</v>
      </c>
      <c r="AA228" s="30"/>
      <c r="AB228" s="30"/>
      <c r="AC228" s="30"/>
      <c r="AD228" s="30"/>
      <c r="AE228" s="30" t="s">
        <v>83</v>
      </c>
      <c r="AF228" s="30"/>
      <c r="AG228" s="30"/>
      <c r="AH228" s="30"/>
      <c r="AI228" s="30"/>
      <c r="AJ228" s="78" t="s">
        <v>101</v>
      </c>
      <c r="AK228" s="30"/>
      <c r="AL228" s="30"/>
      <c r="AM228" s="30"/>
      <c r="AN228" s="30"/>
      <c r="AO228" s="30" t="s">
        <v>84</v>
      </c>
      <c r="AP228" s="30"/>
      <c r="AQ228" s="30"/>
      <c r="AR228" s="30"/>
      <c r="AS228" s="30"/>
      <c r="AT228" s="78" t="s">
        <v>102</v>
      </c>
      <c r="AU228" s="30"/>
      <c r="AV228" s="30"/>
      <c r="AW228" s="30"/>
      <c r="AX228" s="30" t="s">
        <v>85</v>
      </c>
      <c r="AY228" s="30"/>
      <c r="AZ228" s="30"/>
      <c r="BA228" s="30"/>
      <c r="BB228" s="30"/>
      <c r="BC228" s="30" t="s">
        <v>86</v>
      </c>
      <c r="BD228" s="30"/>
      <c r="BE228" s="30"/>
      <c r="BF228" s="30"/>
      <c r="BG228" s="30"/>
      <c r="BH228" s="78" t="s">
        <v>101</v>
      </c>
      <c r="BI228" s="30"/>
      <c r="BJ228" s="30"/>
      <c r="BK228" s="30"/>
      <c r="BL228" s="30"/>
      <c r="CA228" s="1" t="s">
        <v>52</v>
      </c>
    </row>
    <row r="229" spans="1:79" s="6" customFormat="1" ht="12.75" customHeight="1" x14ac:dyDescent="0.2">
      <c r="A229" s="85"/>
      <c r="B229" s="85"/>
      <c r="C229" s="85"/>
      <c r="D229" s="85"/>
      <c r="E229" s="85"/>
      <c r="F229" s="85"/>
      <c r="G229" s="118" t="s">
        <v>147</v>
      </c>
      <c r="H229" s="118"/>
      <c r="I229" s="118"/>
      <c r="J229" s="118"/>
      <c r="K229" s="118"/>
      <c r="L229" s="118"/>
      <c r="M229" s="118"/>
      <c r="N229" s="118"/>
      <c r="O229" s="118"/>
      <c r="P229" s="118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>
        <f>IF(ISNUMBER(Q229),Q229,0)-IF(ISNUMBER(Z229),Z229,0)</f>
        <v>0</v>
      </c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>
        <f>IF(ISNUMBER(V229),V229,0)-IF(ISNUMBER(Z229),Z229,0)-IF(ISNUMBER(AE229),AE229,0)</f>
        <v>0</v>
      </c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>
        <f>IF(ISNUMBER(AO229),AO229,0)-IF(ISNUMBER(AX229),AX229,0)</f>
        <v>0</v>
      </c>
      <c r="BI229" s="116"/>
      <c r="BJ229" s="116"/>
      <c r="BK229" s="116"/>
      <c r="BL229" s="116"/>
      <c r="CA229" s="6" t="s">
        <v>53</v>
      </c>
    </row>
    <row r="231" spans="1:79" ht="14.25" customHeight="1" x14ac:dyDescent="12.75">
      <c r="A231" s="29" t="s">
        <v>233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</row>
    <row r="232" spans="1:79" ht="15" customHeight="1" x14ac:dyDescent="0.2">
      <c r="A232" s="31" t="s">
        <v>226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</row>
    <row r="233" spans="1:79" ht="42.95" customHeight="1" x14ac:dyDescent="0.2">
      <c r="A233" s="74" t="s">
        <v>135</v>
      </c>
      <c r="B233" s="74"/>
      <c r="C233" s="74"/>
      <c r="D233" s="74"/>
      <c r="E233" s="74"/>
      <c r="F233" s="74"/>
      <c r="G233" s="27" t="s">
        <v>19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 t="s">
        <v>15</v>
      </c>
      <c r="U233" s="27"/>
      <c r="V233" s="27"/>
      <c r="W233" s="27"/>
      <c r="X233" s="27"/>
      <c r="Y233" s="27"/>
      <c r="Z233" s="27" t="s">
        <v>14</v>
      </c>
      <c r="AA233" s="27"/>
      <c r="AB233" s="27"/>
      <c r="AC233" s="27"/>
      <c r="AD233" s="27"/>
      <c r="AE233" s="27" t="s">
        <v>229</v>
      </c>
      <c r="AF233" s="27"/>
      <c r="AG233" s="27"/>
      <c r="AH233" s="27"/>
      <c r="AI233" s="27"/>
      <c r="AJ233" s="27"/>
      <c r="AK233" s="27" t="s">
        <v>234</v>
      </c>
      <c r="AL233" s="27"/>
      <c r="AM233" s="27"/>
      <c r="AN233" s="27"/>
      <c r="AO233" s="27"/>
      <c r="AP233" s="27"/>
      <c r="AQ233" s="27" t="s">
        <v>246</v>
      </c>
      <c r="AR233" s="27"/>
      <c r="AS233" s="27"/>
      <c r="AT233" s="27"/>
      <c r="AU233" s="27"/>
      <c r="AV233" s="27"/>
      <c r="AW233" s="27" t="s">
        <v>18</v>
      </c>
      <c r="AX233" s="27"/>
      <c r="AY233" s="27"/>
      <c r="AZ233" s="27"/>
      <c r="BA233" s="27"/>
      <c r="BB233" s="27"/>
      <c r="BC233" s="27"/>
      <c r="BD233" s="27"/>
      <c r="BE233" s="27" t="s">
        <v>156</v>
      </c>
      <c r="BF233" s="27"/>
      <c r="BG233" s="27"/>
      <c r="BH233" s="27"/>
      <c r="BI233" s="27"/>
      <c r="BJ233" s="27"/>
      <c r="BK233" s="27"/>
      <c r="BL233" s="27"/>
    </row>
    <row r="234" spans="1:79" ht="21.75" customHeight="1" x14ac:dyDescent="0.2">
      <c r="A234" s="74"/>
      <c r="B234" s="74"/>
      <c r="C234" s="74"/>
      <c r="D234" s="74"/>
      <c r="E234" s="74"/>
      <c r="F234" s="7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79" ht="15" customHeight="1" x14ac:dyDescent="0.2">
      <c r="A235" s="27">
        <v>1</v>
      </c>
      <c r="B235" s="27"/>
      <c r="C235" s="27"/>
      <c r="D235" s="27"/>
      <c r="E235" s="27"/>
      <c r="F235" s="27"/>
      <c r="G235" s="27">
        <v>2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>
        <v>3</v>
      </c>
      <c r="U235" s="27"/>
      <c r="V235" s="27"/>
      <c r="W235" s="27"/>
      <c r="X235" s="27"/>
      <c r="Y235" s="27"/>
      <c r="Z235" s="27">
        <v>4</v>
      </c>
      <c r="AA235" s="27"/>
      <c r="AB235" s="27"/>
      <c r="AC235" s="27"/>
      <c r="AD235" s="27"/>
      <c r="AE235" s="27">
        <v>5</v>
      </c>
      <c r="AF235" s="27"/>
      <c r="AG235" s="27"/>
      <c r="AH235" s="27"/>
      <c r="AI235" s="27"/>
      <c r="AJ235" s="27"/>
      <c r="AK235" s="27">
        <v>6</v>
      </c>
      <c r="AL235" s="27"/>
      <c r="AM235" s="27"/>
      <c r="AN235" s="27"/>
      <c r="AO235" s="27"/>
      <c r="AP235" s="27"/>
      <c r="AQ235" s="27">
        <v>7</v>
      </c>
      <c r="AR235" s="27"/>
      <c r="AS235" s="27"/>
      <c r="AT235" s="27"/>
      <c r="AU235" s="27"/>
      <c r="AV235" s="27"/>
      <c r="AW235" s="26">
        <v>8</v>
      </c>
      <c r="AX235" s="26"/>
      <c r="AY235" s="26"/>
      <c r="AZ235" s="26"/>
      <c r="BA235" s="26"/>
      <c r="BB235" s="26"/>
      <c r="BC235" s="26"/>
      <c r="BD235" s="26"/>
      <c r="BE235" s="26">
        <v>9</v>
      </c>
      <c r="BF235" s="26"/>
      <c r="BG235" s="26"/>
      <c r="BH235" s="26"/>
      <c r="BI235" s="26"/>
      <c r="BJ235" s="26"/>
      <c r="BK235" s="26"/>
      <c r="BL235" s="26"/>
    </row>
    <row r="236" spans="1:79" s="1" customFormat="1" ht="18.75" hidden="1" customHeight="1" x14ac:dyDescent="0.2">
      <c r="A236" s="26" t="s">
        <v>64</v>
      </c>
      <c r="B236" s="26"/>
      <c r="C236" s="26"/>
      <c r="D236" s="26"/>
      <c r="E236" s="26"/>
      <c r="F236" s="26"/>
      <c r="G236" s="61" t="s">
        <v>57</v>
      </c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30" t="s">
        <v>80</v>
      </c>
      <c r="U236" s="30"/>
      <c r="V236" s="30"/>
      <c r="W236" s="30"/>
      <c r="X236" s="30"/>
      <c r="Y236" s="30"/>
      <c r="Z236" s="30" t="s">
        <v>81</v>
      </c>
      <c r="AA236" s="30"/>
      <c r="AB236" s="30"/>
      <c r="AC236" s="30"/>
      <c r="AD236" s="30"/>
      <c r="AE236" s="30" t="s">
        <v>82</v>
      </c>
      <c r="AF236" s="30"/>
      <c r="AG236" s="30"/>
      <c r="AH236" s="30"/>
      <c r="AI236" s="30"/>
      <c r="AJ236" s="30"/>
      <c r="AK236" s="30" t="s">
        <v>83</v>
      </c>
      <c r="AL236" s="30"/>
      <c r="AM236" s="30"/>
      <c r="AN236" s="30"/>
      <c r="AO236" s="30"/>
      <c r="AP236" s="30"/>
      <c r="AQ236" s="30" t="s">
        <v>84</v>
      </c>
      <c r="AR236" s="30"/>
      <c r="AS236" s="30"/>
      <c r="AT236" s="30"/>
      <c r="AU236" s="30"/>
      <c r="AV236" s="30"/>
      <c r="AW236" s="61" t="s">
        <v>87</v>
      </c>
      <c r="AX236" s="61"/>
      <c r="AY236" s="61"/>
      <c r="AZ236" s="61"/>
      <c r="BA236" s="61"/>
      <c r="BB236" s="61"/>
      <c r="BC236" s="61"/>
      <c r="BD236" s="61"/>
      <c r="BE236" s="61" t="s">
        <v>88</v>
      </c>
      <c r="BF236" s="61"/>
      <c r="BG236" s="61"/>
      <c r="BH236" s="61"/>
      <c r="BI236" s="61"/>
      <c r="BJ236" s="61"/>
      <c r="BK236" s="61"/>
      <c r="BL236" s="61"/>
      <c r="CA236" s="1" t="s">
        <v>54</v>
      </c>
    </row>
    <row r="237" spans="1:79" s="6" customFormat="1" ht="12.75" customHeight="1" x14ac:dyDescent="0.2">
      <c r="A237" s="85"/>
      <c r="B237" s="85"/>
      <c r="C237" s="85"/>
      <c r="D237" s="85"/>
      <c r="E237" s="85"/>
      <c r="F237" s="85"/>
      <c r="G237" s="118" t="s">
        <v>147</v>
      </c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CA237" s="6" t="s">
        <v>55</v>
      </c>
    </row>
    <row r="239" spans="1:79" ht="14.25" customHeight="1" x14ac:dyDescent="12.75">
      <c r="A239" s="29" t="s">
        <v>247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</row>
    <row r="240" spans="1:79" ht="15" customHeight="1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</row>
    <row r="241" spans="1:64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3" spans="1:64" ht="14.25" x14ac:dyDescent="0.2">
      <c r="A243" s="29" t="s">
        <v>262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64" ht="14.25" x14ac:dyDescent="0.2">
      <c r="A244" s="29" t="s">
        <v>235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</row>
    <row r="245" spans="1:64" ht="15" customHeight="1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</row>
    <row r="246" spans="1:6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9" spans="1:64" ht="18.95" customHeight="1" x14ac:dyDescent="0.2">
      <c r="A249" s="128" t="s">
        <v>220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22"/>
      <c r="AC249" s="22"/>
      <c r="AD249" s="22"/>
      <c r="AE249" s="22"/>
      <c r="AF249" s="22"/>
      <c r="AG249" s="22"/>
      <c r="AH249" s="42"/>
      <c r="AI249" s="42"/>
      <c r="AJ249" s="42"/>
      <c r="AK249" s="42"/>
      <c r="AL249" s="42"/>
      <c r="AM249" s="42"/>
      <c r="AN249" s="42"/>
      <c r="AO249" s="42"/>
      <c r="AP249" s="42"/>
      <c r="AQ249" s="22"/>
      <c r="AR249" s="22"/>
      <c r="AS249" s="22"/>
      <c r="AT249" s="22"/>
      <c r="AU249" s="129" t="s">
        <v>222</v>
      </c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</row>
    <row r="250" spans="1:64" ht="12.75" customHeight="1" x14ac:dyDescent="0.2">
      <c r="AB250" s="23"/>
      <c r="AC250" s="23"/>
      <c r="AD250" s="23"/>
      <c r="AE250" s="23"/>
      <c r="AF250" s="23"/>
      <c r="AG250" s="23"/>
      <c r="AH250" s="28" t="s">
        <v>1</v>
      </c>
      <c r="AI250" s="28"/>
      <c r="AJ250" s="28"/>
      <c r="AK250" s="28"/>
      <c r="AL250" s="28"/>
      <c r="AM250" s="28"/>
      <c r="AN250" s="28"/>
      <c r="AO250" s="28"/>
      <c r="AP250" s="28"/>
      <c r="AQ250" s="23"/>
      <c r="AR250" s="23"/>
      <c r="AS250" s="23"/>
      <c r="AT250" s="23"/>
      <c r="AU250" s="28" t="s">
        <v>160</v>
      </c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</row>
    <row r="251" spans="1:64" ht="15" x14ac:dyDescent="0.2">
      <c r="AB251" s="23"/>
      <c r="AC251" s="23"/>
      <c r="AD251" s="23"/>
      <c r="AE251" s="23"/>
      <c r="AF251" s="23"/>
      <c r="AG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3"/>
      <c r="AR251" s="23"/>
      <c r="AS251" s="23"/>
      <c r="AT251" s="23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</row>
    <row r="252" spans="1:64" ht="18" customHeight="1" x14ac:dyDescent="0.2">
      <c r="A252" s="128" t="s">
        <v>221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23"/>
      <c r="AC252" s="23"/>
      <c r="AD252" s="23"/>
      <c r="AE252" s="23"/>
      <c r="AF252" s="23"/>
      <c r="AG252" s="23"/>
      <c r="AH252" s="43"/>
      <c r="AI252" s="43"/>
      <c r="AJ252" s="43"/>
      <c r="AK252" s="43"/>
      <c r="AL252" s="43"/>
      <c r="AM252" s="43"/>
      <c r="AN252" s="43"/>
      <c r="AO252" s="43"/>
      <c r="AP252" s="43"/>
      <c r="AQ252" s="23"/>
      <c r="AR252" s="23"/>
      <c r="AS252" s="23"/>
      <c r="AT252" s="23"/>
      <c r="AU252" s="130" t="s">
        <v>223</v>
      </c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</row>
    <row r="253" spans="1:64" ht="12" customHeight="1" x14ac:dyDescent="0.2">
      <c r="AB253" s="23"/>
      <c r="AC253" s="23"/>
      <c r="AD253" s="23"/>
      <c r="AE253" s="23"/>
      <c r="AF253" s="23"/>
      <c r="AG253" s="23"/>
      <c r="AH253" s="28" t="s">
        <v>1</v>
      </c>
      <c r="AI253" s="28"/>
      <c r="AJ253" s="28"/>
      <c r="AK253" s="28"/>
      <c r="AL253" s="28"/>
      <c r="AM253" s="28"/>
      <c r="AN253" s="28"/>
      <c r="AO253" s="28"/>
      <c r="AP253" s="28"/>
      <c r="AQ253" s="23"/>
      <c r="AR253" s="23"/>
      <c r="AS253" s="23"/>
      <c r="AT253" s="23"/>
      <c r="AU253" s="28" t="s">
        <v>160</v>
      </c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</row>
  </sheetData>
  <mergeCells count="1652">
    <mergeCell ref="BA179:BC179"/>
    <mergeCell ref="BD179:BF179"/>
    <mergeCell ref="BG179:BI179"/>
    <mergeCell ref="BJ179:BL179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AU177:AW177"/>
    <mergeCell ref="AX177:AZ177"/>
    <mergeCell ref="BA177:BC177"/>
    <mergeCell ref="BD177:BF177"/>
    <mergeCell ref="BG177:BI177"/>
    <mergeCell ref="BJ177:BL177"/>
    <mergeCell ref="AC177:AE177"/>
    <mergeCell ref="AF177:AH177"/>
    <mergeCell ref="AI177:AK177"/>
    <mergeCell ref="AL177:AN177"/>
    <mergeCell ref="AO177:AQ177"/>
    <mergeCell ref="AR177:AT177"/>
    <mergeCell ref="AT167:AX167"/>
    <mergeCell ref="AY167:BC167"/>
    <mergeCell ref="BD167:BH167"/>
    <mergeCell ref="BI167:BM167"/>
    <mergeCell ref="BN167:BR167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N163:BR163"/>
    <mergeCell ref="A164:T164"/>
    <mergeCell ref="U164:Y164"/>
    <mergeCell ref="Z164:AD164"/>
    <mergeCell ref="AE164:AI164"/>
    <mergeCell ref="AJ164:AN164"/>
    <mergeCell ref="AO164:AS164"/>
    <mergeCell ref="AT164:AX164"/>
    <mergeCell ref="AY164:BC164"/>
    <mergeCell ref="BD164:BH164"/>
    <mergeCell ref="A163:T163"/>
    <mergeCell ref="U163:Y163"/>
    <mergeCell ref="Z163:AD163"/>
    <mergeCell ref="AE163:AI163"/>
    <mergeCell ref="AJ163:AN163"/>
    <mergeCell ref="AO163:AS163"/>
    <mergeCell ref="AP154:AT154"/>
    <mergeCell ref="AU154:AY154"/>
    <mergeCell ref="AZ154:BD154"/>
    <mergeCell ref="BE154:BI154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2:AA252"/>
    <mergeCell ref="AH252:AP252"/>
    <mergeCell ref="AU252:BF252"/>
    <mergeCell ref="AH253:AP253"/>
    <mergeCell ref="AU253:BF253"/>
    <mergeCell ref="A31:D31"/>
    <mergeCell ref="E31:T31"/>
    <mergeCell ref="U31:Y31"/>
    <mergeCell ref="Z31:AD31"/>
    <mergeCell ref="AE31:AH31"/>
    <mergeCell ref="A245:BL245"/>
    <mergeCell ref="A249:AA249"/>
    <mergeCell ref="AH249:AP249"/>
    <mergeCell ref="AU249:BF249"/>
    <mergeCell ref="AH250:AP250"/>
    <mergeCell ref="AU250:BF250"/>
    <mergeCell ref="AW237:BD237"/>
    <mergeCell ref="BE237:BL237"/>
    <mergeCell ref="A239:BL239"/>
    <mergeCell ref="A240:BL240"/>
    <mergeCell ref="A243:BL243"/>
    <mergeCell ref="A244:BL244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236:F236"/>
    <mergeCell ref="G236:S236"/>
    <mergeCell ref="T236:Y236"/>
    <mergeCell ref="Z236:AD236"/>
    <mergeCell ref="AE236:AJ236"/>
    <mergeCell ref="AK236:AP236"/>
    <mergeCell ref="BE233:BL234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A231:BL231"/>
    <mergeCell ref="A232:BL232"/>
    <mergeCell ref="A233:F234"/>
    <mergeCell ref="G233:S234"/>
    <mergeCell ref="T233:Y234"/>
    <mergeCell ref="Z233:AD234"/>
    <mergeCell ref="AE233:AJ234"/>
    <mergeCell ref="AK233:AP234"/>
    <mergeCell ref="AQ233:AV234"/>
    <mergeCell ref="AW233:BD234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T225:AW226"/>
    <mergeCell ref="AX225:BG225"/>
    <mergeCell ref="BH225:BL226"/>
    <mergeCell ref="Z226:AD226"/>
    <mergeCell ref="AE226:AI226"/>
    <mergeCell ref="AX226:BB226"/>
    <mergeCell ref="BC226:BG226"/>
    <mergeCell ref="A223:BL223"/>
    <mergeCell ref="A224:F226"/>
    <mergeCell ref="G224:P226"/>
    <mergeCell ref="Q224:AN224"/>
    <mergeCell ref="AO224:BL224"/>
    <mergeCell ref="Q225:U226"/>
    <mergeCell ref="V225:Y226"/>
    <mergeCell ref="Z225:AI225"/>
    <mergeCell ref="AJ225:AN226"/>
    <mergeCell ref="AO225:AS226"/>
    <mergeCell ref="AK220:AP220"/>
    <mergeCell ref="AQ220:AV220"/>
    <mergeCell ref="AW220:BA220"/>
    <mergeCell ref="BB220:BF220"/>
    <mergeCell ref="BG220:BL220"/>
    <mergeCell ref="A222:BL222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Q216:AV217"/>
    <mergeCell ref="AW216:BF216"/>
    <mergeCell ref="BG216:BL217"/>
    <mergeCell ref="AW217:BA217"/>
    <mergeCell ref="BB217:BF217"/>
    <mergeCell ref="A218:F218"/>
    <mergeCell ref="G218:S218"/>
    <mergeCell ref="T218:Y218"/>
    <mergeCell ref="Z218:AD218"/>
    <mergeCell ref="AE218:AJ218"/>
    <mergeCell ref="A216:F217"/>
    <mergeCell ref="G216:S217"/>
    <mergeCell ref="T216:Y217"/>
    <mergeCell ref="Z216:AD217"/>
    <mergeCell ref="AE216:AJ217"/>
    <mergeCell ref="AK216:AP217"/>
    <mergeCell ref="BP206:BS206"/>
    <mergeCell ref="A209:BL209"/>
    <mergeCell ref="A210:BL210"/>
    <mergeCell ref="A213:BL213"/>
    <mergeCell ref="A214:BL214"/>
    <mergeCell ref="A215:BL215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BP204:BS204"/>
    <mergeCell ref="A205:M205"/>
    <mergeCell ref="N205:U205"/>
    <mergeCell ref="V205:Z205"/>
    <mergeCell ref="AA205:AE205"/>
    <mergeCell ref="AF205:AI205"/>
    <mergeCell ref="AJ205:AN205"/>
    <mergeCell ref="AO205:AR205"/>
    <mergeCell ref="AS205:AW205"/>
    <mergeCell ref="AX205:BA205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AA203:AE203"/>
    <mergeCell ref="AF203:AI203"/>
    <mergeCell ref="AJ203:AN203"/>
    <mergeCell ref="AO203:AR203"/>
    <mergeCell ref="AS203:AW203"/>
    <mergeCell ref="AX203:BA203"/>
    <mergeCell ref="A200:BL200"/>
    <mergeCell ref="A201:BM201"/>
    <mergeCell ref="A202:M203"/>
    <mergeCell ref="N202:U203"/>
    <mergeCell ref="V202:Z203"/>
    <mergeCell ref="AA202:AI202"/>
    <mergeCell ref="AJ202:AR202"/>
    <mergeCell ref="AS202:BA202"/>
    <mergeCell ref="BB202:BJ202"/>
    <mergeCell ref="BK202:BS202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P194:AT194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191:BL191"/>
    <mergeCell ref="A192:BD192"/>
    <mergeCell ref="A193:F194"/>
    <mergeCell ref="G193:S194"/>
    <mergeCell ref="T193:Z194"/>
    <mergeCell ref="AA193:AO193"/>
    <mergeCell ref="AP193:BD193"/>
    <mergeCell ref="AA194:AE194"/>
    <mergeCell ref="AF194:AJ194"/>
    <mergeCell ref="AK194:AO194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6:BC176"/>
    <mergeCell ref="BD176:BF176"/>
    <mergeCell ref="BG176:BI176"/>
    <mergeCell ref="BJ176:BL176"/>
    <mergeCell ref="A182:BL182"/>
    <mergeCell ref="A183:BS183"/>
    <mergeCell ref="A177:C177"/>
    <mergeCell ref="D177:V177"/>
    <mergeCell ref="W177:Y177"/>
    <mergeCell ref="Z177:AB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174:C174"/>
    <mergeCell ref="D174:V174"/>
    <mergeCell ref="W174:Y174"/>
    <mergeCell ref="Z174:AB174"/>
    <mergeCell ref="AC174:AE174"/>
    <mergeCell ref="AF174:AH174"/>
    <mergeCell ref="BJ172:BL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G171:BL171"/>
    <mergeCell ref="W172:AB172"/>
    <mergeCell ref="AC172:AH172"/>
    <mergeCell ref="AI172:AN172"/>
    <mergeCell ref="AO172:AT172"/>
    <mergeCell ref="AU172:AW173"/>
    <mergeCell ref="AX172:AZ173"/>
    <mergeCell ref="BA172:BC173"/>
    <mergeCell ref="BD172:BF173"/>
    <mergeCell ref="BG172:BI173"/>
    <mergeCell ref="A171:C173"/>
    <mergeCell ref="D171:V173"/>
    <mergeCell ref="W171:AH171"/>
    <mergeCell ref="AI171:AT171"/>
    <mergeCell ref="AU171:AZ171"/>
    <mergeCell ref="BA171:BF171"/>
    <mergeCell ref="AT162:AX162"/>
    <mergeCell ref="AY162:BC162"/>
    <mergeCell ref="BD162:BH162"/>
    <mergeCell ref="BI162:BM162"/>
    <mergeCell ref="BN162:BR162"/>
    <mergeCell ref="A170:BL170"/>
    <mergeCell ref="AT163:AX163"/>
    <mergeCell ref="AY163:BC163"/>
    <mergeCell ref="BD163:BH163"/>
    <mergeCell ref="BI163:BM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2:AT142"/>
    <mergeCell ref="AU142:AY142"/>
    <mergeCell ref="AZ142:BD142"/>
    <mergeCell ref="BE142:BI142"/>
    <mergeCell ref="A156:BL156"/>
    <mergeCell ref="A157:BR157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T123:BX123"/>
    <mergeCell ref="A137:BL137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6:AV76"/>
    <mergeCell ref="AW76:BA76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 A176 A113">
    <cfRule type="cellIs" dxfId="56" priority="61" stopIfTrue="1" operator="equal">
      <formula>A103</formula>
    </cfRule>
  </conditionalFormatting>
  <conditionalFormatting sqref="A123:C123 A142:C142">
    <cfRule type="cellIs" dxfId="55" priority="62" stopIfTrue="1" operator="equal">
      <formula>A122</formula>
    </cfRule>
    <cfRule type="cellIs" dxfId="54" priority="63" stopIfTrue="1" operator="equal">
      <formula>0</formula>
    </cfRule>
  </conditionalFormatting>
  <conditionalFormatting sqref="A105">
    <cfRule type="cellIs" dxfId="53" priority="60" stopIfTrue="1" operator="equal">
      <formula>A104</formula>
    </cfRule>
  </conditionalFormatting>
  <conditionalFormatting sqref="A115">
    <cfRule type="cellIs" dxfId="52" priority="65" stopIfTrue="1" operator="equal">
      <formula>A113</formula>
    </cfRule>
  </conditionalFormatting>
  <conditionalFormatting sqref="A114">
    <cfRule type="cellIs" dxfId="51" priority="58" stopIfTrue="1" operator="equal">
      <formula>A113</formula>
    </cfRule>
  </conditionalFormatting>
  <conditionalFormatting sqref="A177">
    <cfRule type="cellIs" dxfId="50" priority="4" stopIfTrue="1" operator="equal">
      <formula>A176</formula>
    </cfRule>
  </conditionalFormatting>
  <conditionalFormatting sqref="A124:C124">
    <cfRule type="cellIs" dxfId="49" priority="55" stopIfTrue="1" operator="equal">
      <formula>A123</formula>
    </cfRule>
    <cfRule type="cellIs" dxfId="48" priority="56" stopIfTrue="1" operator="equal">
      <formula>0</formula>
    </cfRule>
  </conditionalFormatting>
  <conditionalFormatting sqref="A125:C125">
    <cfRule type="cellIs" dxfId="47" priority="53" stopIfTrue="1" operator="equal">
      <formula>A124</formula>
    </cfRule>
    <cfRule type="cellIs" dxfId="46" priority="54" stopIfTrue="1" operator="equal">
      <formula>0</formula>
    </cfRule>
  </conditionalFormatting>
  <conditionalFormatting sqref="A126:C126">
    <cfRule type="cellIs" dxfId="45" priority="51" stopIfTrue="1" operator="equal">
      <formula>A125</formula>
    </cfRule>
    <cfRule type="cellIs" dxfId="44" priority="52" stopIfTrue="1" operator="equal">
      <formula>0</formula>
    </cfRule>
  </conditionalFormatting>
  <conditionalFormatting sqref="A127:C127">
    <cfRule type="cellIs" dxfId="43" priority="49" stopIfTrue="1" operator="equal">
      <formula>A126</formula>
    </cfRule>
    <cfRule type="cellIs" dxfId="42" priority="50" stopIfTrue="1" operator="equal">
      <formula>0</formula>
    </cfRule>
  </conditionalFormatting>
  <conditionalFormatting sqref="A128:C128">
    <cfRule type="cellIs" dxfId="41" priority="47" stopIfTrue="1" operator="equal">
      <formula>A127</formula>
    </cfRule>
    <cfRule type="cellIs" dxfId="40" priority="48" stopIfTrue="1" operator="equal">
      <formula>0</formula>
    </cfRule>
  </conditionalFormatting>
  <conditionalFormatting sqref="A129:C129">
    <cfRule type="cellIs" dxfId="39" priority="45" stopIfTrue="1" operator="equal">
      <formula>A128</formula>
    </cfRule>
    <cfRule type="cellIs" dxfId="38" priority="46" stopIfTrue="1" operator="equal">
      <formula>0</formula>
    </cfRule>
  </conditionalFormatting>
  <conditionalFormatting sqref="A130:C130">
    <cfRule type="cellIs" dxfId="37" priority="43" stopIfTrue="1" operator="equal">
      <formula>A129</formula>
    </cfRule>
    <cfRule type="cellIs" dxfId="36" priority="44" stopIfTrue="1" operator="equal">
      <formula>0</formula>
    </cfRule>
  </conditionalFormatting>
  <conditionalFormatting sqref="A131:C131">
    <cfRule type="cellIs" dxfId="35" priority="41" stopIfTrue="1" operator="equal">
      <formula>A130</formula>
    </cfRule>
    <cfRule type="cellIs" dxfId="34" priority="42" stopIfTrue="1" operator="equal">
      <formula>0</formula>
    </cfRule>
  </conditionalFormatting>
  <conditionalFormatting sqref="A132:C132">
    <cfRule type="cellIs" dxfId="33" priority="39" stopIfTrue="1" operator="equal">
      <formula>A131</formula>
    </cfRule>
    <cfRule type="cellIs" dxfId="32" priority="40" stopIfTrue="1" operator="equal">
      <formula>0</formula>
    </cfRule>
  </conditionalFormatting>
  <conditionalFormatting sqref="A133:C133">
    <cfRule type="cellIs" dxfId="31" priority="37" stopIfTrue="1" operator="equal">
      <formula>A132</formula>
    </cfRule>
    <cfRule type="cellIs" dxfId="30" priority="38" stopIfTrue="1" operator="equal">
      <formula>0</formula>
    </cfRule>
  </conditionalFormatting>
  <conditionalFormatting sqref="A134:C134">
    <cfRule type="cellIs" dxfId="29" priority="35" stopIfTrue="1" operator="equal">
      <formula>A133</formula>
    </cfRule>
    <cfRule type="cellIs" dxfId="28" priority="36" stopIfTrue="1" operator="equal">
      <formula>0</formula>
    </cfRule>
  </conditionalFormatting>
  <conditionalFormatting sqref="A135:C135">
    <cfRule type="cellIs" dxfId="27" priority="33" stopIfTrue="1" operator="equal">
      <formula>A134</formula>
    </cfRule>
    <cfRule type="cellIs" dxfId="26" priority="34" stopIfTrue="1" operator="equal">
      <formula>0</formula>
    </cfRule>
  </conditionalFormatting>
  <conditionalFormatting sqref="A143:C143">
    <cfRule type="cellIs" dxfId="25" priority="29" stopIfTrue="1" operator="equal">
      <formula>A142</formula>
    </cfRule>
    <cfRule type="cellIs" dxfId="24" priority="30" stopIfTrue="1" operator="equal">
      <formula>0</formula>
    </cfRule>
  </conditionalFormatting>
  <conditionalFormatting sqref="A144:C144">
    <cfRule type="cellIs" dxfId="23" priority="27" stopIfTrue="1" operator="equal">
      <formula>A143</formula>
    </cfRule>
    <cfRule type="cellIs" dxfId="22" priority="28" stopIfTrue="1" operator="equal">
      <formula>0</formula>
    </cfRule>
  </conditionalFormatting>
  <conditionalFormatting sqref="A145:C145">
    <cfRule type="cellIs" dxfId="21" priority="25" stopIfTrue="1" operator="equal">
      <formula>A144</formula>
    </cfRule>
    <cfRule type="cellIs" dxfId="20" priority="26" stopIfTrue="1" operator="equal">
      <formula>0</formula>
    </cfRule>
  </conditionalFormatting>
  <conditionalFormatting sqref="A146:C146">
    <cfRule type="cellIs" dxfId="19" priority="23" stopIfTrue="1" operator="equal">
      <formula>A145</formula>
    </cfRule>
    <cfRule type="cellIs" dxfId="18" priority="24" stopIfTrue="1" operator="equal">
      <formula>0</formula>
    </cfRule>
  </conditionalFormatting>
  <conditionalFormatting sqref="A147:C147">
    <cfRule type="cellIs" dxfId="17" priority="21" stopIfTrue="1" operator="equal">
      <formula>A146</formula>
    </cfRule>
    <cfRule type="cellIs" dxfId="16" priority="22" stopIfTrue="1" operator="equal">
      <formula>0</formula>
    </cfRule>
  </conditionalFormatting>
  <conditionalFormatting sqref="A148:C148">
    <cfRule type="cellIs" dxfId="15" priority="19" stopIfTrue="1" operator="equal">
      <formula>A147</formula>
    </cfRule>
    <cfRule type="cellIs" dxfId="14" priority="20" stopIfTrue="1" operator="equal">
      <formula>0</formula>
    </cfRule>
  </conditionalFormatting>
  <conditionalFormatting sqref="A149:C149">
    <cfRule type="cellIs" dxfId="13" priority="17" stopIfTrue="1" operator="equal">
      <formula>A148</formula>
    </cfRule>
    <cfRule type="cellIs" dxfId="12" priority="18" stopIfTrue="1" operator="equal">
      <formula>0</formula>
    </cfRule>
  </conditionalFormatting>
  <conditionalFormatting sqref="A150:C150">
    <cfRule type="cellIs" dxfId="11" priority="15" stopIfTrue="1" operator="equal">
      <formula>A149</formula>
    </cfRule>
    <cfRule type="cellIs" dxfId="10" priority="16" stopIfTrue="1" operator="equal">
      <formula>0</formula>
    </cfRule>
  </conditionalFormatting>
  <conditionalFormatting sqref="A151:C151">
    <cfRule type="cellIs" dxfId="9" priority="13" stopIfTrue="1" operator="equal">
      <formula>A150</formula>
    </cfRule>
    <cfRule type="cellIs" dxfId="8" priority="14" stopIfTrue="1" operator="equal">
      <formula>0</formula>
    </cfRule>
  </conditionalFormatting>
  <conditionalFormatting sqref="A152:C152">
    <cfRule type="cellIs" dxfId="7" priority="11" stopIfTrue="1" operator="equal">
      <formula>A151</formula>
    </cfRule>
    <cfRule type="cellIs" dxfId="6" priority="12" stopIfTrue="1" operator="equal">
      <formula>0</formula>
    </cfRule>
  </conditionalFormatting>
  <conditionalFormatting sqref="A153:C153">
    <cfRule type="cellIs" dxfId="5" priority="9" stopIfTrue="1" operator="equal">
      <formula>A152</formula>
    </cfRule>
    <cfRule type="cellIs" dxfId="4" priority="10" stopIfTrue="1" operator="equal">
      <formula>0</formula>
    </cfRule>
  </conditionalFormatting>
  <conditionalFormatting sqref="A154:C154">
    <cfRule type="cellIs" dxfId="3" priority="7" stopIfTrue="1" operator="equal">
      <formula>A153</formula>
    </cfRule>
    <cfRule type="cellIs" dxfId="2" priority="8" stopIfTrue="1" operator="equal">
      <formula>0</formula>
    </cfRule>
  </conditionalFormatting>
  <conditionalFormatting sqref="A178">
    <cfRule type="cellIs" dxfId="1" priority="3" stopIfTrue="1" operator="equal">
      <formula>A177</formula>
    </cfRule>
  </conditionalFormatting>
  <conditionalFormatting sqref="A179">
    <cfRule type="cellIs" dxfId="0" priority="2" stopIfTrue="1" operator="equal">
      <formula>A178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КПК3410160</vt:lpstr>
      <vt:lpstr>'Додаток2 КПК3410160'!Область_печати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2019-10-19T14:09:19Z</cp:lastPrinted>
  <dcterms:created xsi:type="dcterms:W3CDTF">2016-07-02T12:27:50Z</dcterms:created>
  <dcterms:modified xsi:type="dcterms:W3CDTF">2023-11-29T11:20:54Z</dcterms:modified>
</cp:coreProperties>
</file>