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6013" sheetId="1" r:id="rId1"/>
  </sheets>
  <definedNames>
    <definedName name="_xlnm.Print_Area" localSheetId="0">'КПК1216013'!$A$1:$BM$87</definedName>
  </definedNames>
  <calcPr fullCalcOnLoad="1"/>
</workbook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<sst xmlns="http://schemas.openxmlformats.org/spreadsheetml/2006/main" count="138" uniqueCount="102">
  <si>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</si>
  <si>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</si>
  <si>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</si>
  <si>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</si>
  <si>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</si>
  <si>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</si>
  <si>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</si>
  <si>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</si>
  <si>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</si>
  <si>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</si>
  <si>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</si>
  <si>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</si>
  <si>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</si>
  <si>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</si>
  <si>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</si>
  <si>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</si>
  <si>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</si>
  <si>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</si>
  <si>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</si>
  <si>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</si>
  <si>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</si>
  <si>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</si>
  <si>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</si>
  <si>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</si>
  <si>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</si>
  <si>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</si>
  <si>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</si>
  <si>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</si>
  <si>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</si>
  <si>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</si>
  <si>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</si>
  <si>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</si>
  <si>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</si>
  <si>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</si>
  <si>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</si>
  <si>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</si>
  <si>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</si>
  <si>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</si>
  <si>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</si>
  <si>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</si>
  <si>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</si>
  <si>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</si>
  <si>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</si>
  <si>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</si>
  <si>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</si>
  <si>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</si>
  <si>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</si>
  <si>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</si>
  <si>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</si>
  <si>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</si>
  <si>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</si>
  <si>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</si>
  <si>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</si>
  <si>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</si>
  <si>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</si>
  <si>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</si>
  <si>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</si>
  <si>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</si>
  <si>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</si>
  <si>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</si>
  <si>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</si>
  <si>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</si>
  <si>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</si>
  <si>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</si>
  <si>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житлово-комунального господарства та підтримки комунальних підприємств галузі</t>
  </si>
  <si>
    <t>Забезпечення фінансової підтримки ЛКСП "Лисичанськводоканал" для забезпечення надання послуг з водопостачання та водовідведення міста</t>
  </si>
  <si>
    <t>Забезпечення фінансової підтримки КП "Комунальник" для забезпечення надання послуг з водопостачання смт. Білогорівка та с. Золотарівка</t>
  </si>
  <si>
    <t>УСЬОГО</t>
  </si>
  <si>
    <t>Програма розвитку житлово-комунального господарства та благоустрою Лисичанської міської територіальної громади на 2022 рік</t>
  </si>
  <si>
    <t>затрат</t>
  </si>
  <si>
    <t>Z1</t>
  </si>
  <si>
    <t>кількість комунальних підприємств, які потребують фінансової підтримки</t>
  </si>
  <si>
    <t>од.</t>
  </si>
  <si>
    <t>листи ЛКСП "Лисичанськводоканал", КП "Комунальник"</t>
  </si>
  <si>
    <t>продукту</t>
  </si>
  <si>
    <t>кількість комунальних підприємств, яким планується надання фінансової підтримки</t>
  </si>
  <si>
    <t>ефективності</t>
  </si>
  <si>
    <t>середня сума фінансової підтримки одного підприємства</t>
  </si>
  <si>
    <t>грн.</t>
  </si>
  <si>
    <t>розрахунково</t>
  </si>
  <si>
    <t>якості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</si>
  <si>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</si>
  <si>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відс.</t>
  </si>
  <si>
    <t>Забезпечення належної та безперебійної роботи об`єктів комунального господарства</t>
  </si>
  <si>
    <t>1200000</t>
  </si>
  <si>
    <t xml:space="preserve"> 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</si>
  <si>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</si>
  <si>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Фінансове управління Лисичанської міської військово-цивільної адміністрації Сєвєродонецького району Луганської області</t>
  </si>
  <si>
    <t>Володимир НЕСТЕРЕНКО</t>
  </si>
  <si>
    <t>03364197</t>
  </si>
  <si>
    <t>1251900000</t>
  </si>
  <si>
    <t>гривень</t>
  </si>
  <si>
    <t>бюджетної програми місцевого бюджету на 2022  рік</t>
  </si>
  <si>
    <t>1216013</t>
  </si>
  <si>
    <t>Забезпечення діяльності водопровідно-каналізаційного господарства</t>
  </si>
  <si>
    <t>1210000</t>
  </si>
  <si>
    <t>6013</t>
  </si>
  <si>
    <t>0620</t>
  </si>
  <si>
    <t>Голова ліквідаційної комісії управління житлово-комунального господарства Лисичанської міської військово-цивільної адміністрації Сєвєродонецького району Луганської області, начальник юридичного відділу управління житлово-комунального господарства</t>
  </si>
  <si>
    <t xml:space="preserve">Заступник начальника по бюджету та контрольно ревізійній роботі фінансового управління Лисичанської міської ВЦА </t>
  </si>
  <si>
    <t>Світлана МАЛИК</t>
  </si>
  <si>
    <t>Закон  України "Про Державний бюджет України на 2022 рік", Закон  України "Про військово-цивільні адміністрації",  Положення про управління житлово-комунального господарства Лисичанської міської військово-цивільної адміністрації Сєвєродонецького району Луганської області, яке затверджено розпорядженням керівника Лисичанської міської військово-цивільної адміністрації  від 11.03.2021 №19, розпорядження керівника Лисичанської міської військово-цивільної адміністраці від 21.12.2021 №1515 "Про затвердження Програми розвитку житлово-комунального господарства та благоустрою Лисичанської міської територіальної громади на 2022 рік" зі змінами, розпорядження керівника Лисичанської міської військово-цивільної адміністрації від 21.12.2021 №1517 "Про бюджет Лисичанської міської територіальної громади на 2022 рік" зі змінами, розпорядження керівника Лисичанської міської військово-цивільної адміністрації від 18.01.2022 №55, від 07.02.2022 №147, від 18.02.2022 №205, від 15.03.2022 №226, від 01.04.2022 № 244, від 06.04.2022 № 251  "Про виділення коштів на фінансову  підтримку  ЛКСП "Лисичанськводоканал", розпорядження керівника Лисичанської міської військово-цивільної адміністрації від 07.02.2022 №137 "Про виділення коштів на фінансову  підтримку  КП "Комунальник"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</si>
</sst>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14" fontId="11" fillId="0" borderId="14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view="pageBreakPreview" zoomScaleSheetLayoutView="100" zoomScalePageLayoutView="0" workbookViewId="0" topLeftCell="A73">
      <selection activeCell="A86" sqref="A86:H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6" t="s">
        <v>85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13" t="s">
        <v>86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41:64" ht="12.75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41:58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41:58" ht="12.75" customHeight="1">
      <c r="AO7" s="58">
        <v>44657</v>
      </c>
      <c r="AP7" s="59"/>
      <c r="AQ7" s="59"/>
      <c r="AR7" s="59"/>
      <c r="AS7" s="59"/>
      <c r="AT7" s="59"/>
      <c r="AU7" s="59"/>
      <c r="AV7" s="1" t="s">
        <v>63</v>
      </c>
      <c r="AW7" s="60">
        <v>40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92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63" t="s">
        <v>84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1" t="s">
        <v>86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3" t="s">
        <v>89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3" t="s">
        <v>95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1" t="s">
        <v>86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3" t="s">
        <v>89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3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96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97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7" t="s">
        <v>94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63" t="s">
        <v>90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93">
        <f>AS22+I23</f>
        <v>47261293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f>30383963+1877330+15000000</f>
        <v>47261293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29" customHeight="1">
      <c r="A26" s="86" t="s">
        <v>101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1" t="s">
        <v>28</v>
      </c>
      <c r="B29" s="91"/>
      <c r="C29" s="91"/>
      <c r="D29" s="91"/>
      <c r="E29" s="91"/>
      <c r="F29" s="91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54">
        <v>1</v>
      </c>
      <c r="B30" s="54"/>
      <c r="C30" s="54"/>
      <c r="D30" s="54"/>
      <c r="E30" s="54"/>
      <c r="F30" s="54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>
      <c r="A32" s="40">
        <v>3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98" t="s">
        <v>83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1" t="s">
        <v>28</v>
      </c>
      <c r="B38" s="91"/>
      <c r="C38" s="91"/>
      <c r="D38" s="91"/>
      <c r="E38" s="91"/>
      <c r="F38" s="91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54">
        <v>1</v>
      </c>
      <c r="B39" s="54"/>
      <c r="C39" s="54"/>
      <c r="D39" s="54"/>
      <c r="E39" s="54"/>
      <c r="F39" s="54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64" ht="12.75" customHeight="1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4" t="s">
        <v>41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3" t="s">
        <v>91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4" t="s">
        <v>28</v>
      </c>
      <c r="B46" s="54"/>
      <c r="C46" s="54"/>
      <c r="D46" s="70" t="s">
        <v>26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4" t="s">
        <v>29</v>
      </c>
      <c r="AD46" s="54"/>
      <c r="AE46" s="54"/>
      <c r="AF46" s="54"/>
      <c r="AG46" s="54"/>
      <c r="AH46" s="54"/>
      <c r="AI46" s="54"/>
      <c r="AJ46" s="54"/>
      <c r="AK46" s="54" t="s">
        <v>30</v>
      </c>
      <c r="AL46" s="54"/>
      <c r="AM46" s="54"/>
      <c r="AN46" s="54"/>
      <c r="AO46" s="54"/>
      <c r="AP46" s="54"/>
      <c r="AQ46" s="54"/>
      <c r="AR46" s="54"/>
      <c r="AS46" s="54" t="s">
        <v>27</v>
      </c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4"/>
      <c r="B47" s="54"/>
      <c r="C47" s="54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4">
        <v>1</v>
      </c>
      <c r="B48" s="54"/>
      <c r="C48" s="54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54">
        <v>3</v>
      </c>
      <c r="AD48" s="54"/>
      <c r="AE48" s="54"/>
      <c r="AF48" s="54"/>
      <c r="AG48" s="54"/>
      <c r="AH48" s="54"/>
      <c r="AI48" s="54"/>
      <c r="AJ48" s="54"/>
      <c r="AK48" s="54">
        <v>4</v>
      </c>
      <c r="AL48" s="54"/>
      <c r="AM48" s="54"/>
      <c r="AN48" s="54"/>
      <c r="AO48" s="54"/>
      <c r="AP48" s="54"/>
      <c r="AQ48" s="54"/>
      <c r="AR48" s="54"/>
      <c r="AS48" s="54">
        <v>5</v>
      </c>
      <c r="AT48" s="54"/>
      <c r="AU48" s="54"/>
      <c r="AV48" s="54"/>
      <c r="AW48" s="54"/>
      <c r="AX48" s="54"/>
      <c r="AY48" s="54"/>
      <c r="AZ48" s="5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0" t="s">
        <v>6</v>
      </c>
      <c r="B49" s="40"/>
      <c r="C49" s="40"/>
      <c r="D49" s="79" t="s">
        <v>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 t="s">
        <v>8</v>
      </c>
      <c r="AD49" s="82"/>
      <c r="AE49" s="82"/>
      <c r="AF49" s="82"/>
      <c r="AG49" s="82"/>
      <c r="AH49" s="82"/>
      <c r="AI49" s="82"/>
      <c r="AJ49" s="82"/>
      <c r="AK49" s="82" t="s">
        <v>9</v>
      </c>
      <c r="AL49" s="82"/>
      <c r="AM49" s="82"/>
      <c r="AN49" s="82"/>
      <c r="AO49" s="82"/>
      <c r="AP49" s="82"/>
      <c r="AQ49" s="82"/>
      <c r="AR49" s="82"/>
      <c r="AS49" s="44" t="s">
        <v>10</v>
      </c>
      <c r="AT49" s="82"/>
      <c r="AU49" s="82"/>
      <c r="AV49" s="82"/>
      <c r="AW49" s="82"/>
      <c r="AX49" s="82"/>
      <c r="AY49" s="82"/>
      <c r="AZ49" s="8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5" t="s">
        <v>65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f>30083963+1877330+15000000</f>
        <v>46961293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46961293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0">
        <v>2</v>
      </c>
      <c r="B51" s="40"/>
      <c r="C51" s="40"/>
      <c r="D51" s="55" t="s">
        <v>66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300000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300000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5"/>
      <c r="B52" s="45"/>
      <c r="C52" s="45"/>
      <c r="D52" s="51" t="s">
        <v>67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>
        <f>AC50+AC51</f>
        <v>47261293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47261293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85" t="s">
        <v>42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</row>
    <row r="55" spans="1:64" ht="15" customHeight="1">
      <c r="A55" s="83" t="s">
        <v>91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54" t="s">
        <v>28</v>
      </c>
      <c r="B56" s="54"/>
      <c r="C56" s="54"/>
      <c r="D56" s="70" t="s">
        <v>34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54" t="s">
        <v>29</v>
      </c>
      <c r="AC56" s="54"/>
      <c r="AD56" s="54"/>
      <c r="AE56" s="54"/>
      <c r="AF56" s="54"/>
      <c r="AG56" s="54"/>
      <c r="AH56" s="54"/>
      <c r="AI56" s="54"/>
      <c r="AJ56" s="54" t="s">
        <v>30</v>
      </c>
      <c r="AK56" s="54"/>
      <c r="AL56" s="54"/>
      <c r="AM56" s="54"/>
      <c r="AN56" s="54"/>
      <c r="AO56" s="54"/>
      <c r="AP56" s="54"/>
      <c r="AQ56" s="54"/>
      <c r="AR56" s="54" t="s">
        <v>27</v>
      </c>
      <c r="AS56" s="54"/>
      <c r="AT56" s="54"/>
      <c r="AU56" s="54"/>
      <c r="AV56" s="54"/>
      <c r="AW56" s="54"/>
      <c r="AX56" s="54"/>
      <c r="AY56" s="54"/>
    </row>
    <row r="57" spans="1:51" ht="28.5" customHeight="1">
      <c r="A57" s="54"/>
      <c r="B57" s="54"/>
      <c r="C57" s="54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</row>
    <row r="58" spans="1:51" ht="15.75" customHeight="1">
      <c r="A58" s="54">
        <v>1</v>
      </c>
      <c r="B58" s="54"/>
      <c r="C58" s="54"/>
      <c r="D58" s="76">
        <v>2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54">
        <v>3</v>
      </c>
      <c r="AC58" s="54"/>
      <c r="AD58" s="54"/>
      <c r="AE58" s="54"/>
      <c r="AF58" s="54"/>
      <c r="AG58" s="54"/>
      <c r="AH58" s="54"/>
      <c r="AI58" s="54"/>
      <c r="AJ58" s="54">
        <v>4</v>
      </c>
      <c r="AK58" s="54"/>
      <c r="AL58" s="54"/>
      <c r="AM58" s="54"/>
      <c r="AN58" s="54"/>
      <c r="AO58" s="54"/>
      <c r="AP58" s="54"/>
      <c r="AQ58" s="54"/>
      <c r="AR58" s="54">
        <v>5</v>
      </c>
      <c r="AS58" s="54"/>
      <c r="AT58" s="54"/>
      <c r="AU58" s="54"/>
      <c r="AV58" s="54"/>
      <c r="AW58" s="54"/>
      <c r="AX58" s="54"/>
      <c r="AY58" s="54"/>
    </row>
    <row r="59" spans="1:79" ht="12.75" customHeight="1" hidden="1">
      <c r="A59" s="40" t="s">
        <v>6</v>
      </c>
      <c r="B59" s="40"/>
      <c r="C59" s="40"/>
      <c r="D59" s="88" t="s">
        <v>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2" t="s">
        <v>8</v>
      </c>
      <c r="AC59" s="82"/>
      <c r="AD59" s="82"/>
      <c r="AE59" s="82"/>
      <c r="AF59" s="82"/>
      <c r="AG59" s="82"/>
      <c r="AH59" s="82"/>
      <c r="AI59" s="82"/>
      <c r="AJ59" s="82" t="s">
        <v>9</v>
      </c>
      <c r="AK59" s="82"/>
      <c r="AL59" s="82"/>
      <c r="AM59" s="82"/>
      <c r="AN59" s="82"/>
      <c r="AO59" s="82"/>
      <c r="AP59" s="82"/>
      <c r="AQ59" s="82"/>
      <c r="AR59" s="82" t="s">
        <v>10</v>
      </c>
      <c r="AS59" s="82"/>
      <c r="AT59" s="82"/>
      <c r="AU59" s="82"/>
      <c r="AV59" s="82"/>
      <c r="AW59" s="82"/>
      <c r="AX59" s="82"/>
      <c r="AY59" s="82"/>
      <c r="CA59" s="1" t="s">
        <v>15</v>
      </c>
    </row>
    <row r="60" spans="1:79" ht="25.5" customHeight="1">
      <c r="A60" s="40">
        <v>1</v>
      </c>
      <c r="B60" s="40"/>
      <c r="C60" s="40"/>
      <c r="D60" s="55" t="s">
        <v>68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f>AS52</f>
        <v>47261293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47261293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51" s="4" customFormat="1" ht="12.75" customHeight="1">
      <c r="A61" s="45"/>
      <c r="B61" s="45"/>
      <c r="C61" s="45"/>
      <c r="D61" s="51" t="s">
        <v>27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0">
        <f>AB60</f>
        <v>47261293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47261293</v>
      </c>
      <c r="AS61" s="50"/>
      <c r="AT61" s="50"/>
      <c r="AU61" s="50"/>
      <c r="AV61" s="50"/>
      <c r="AW61" s="50"/>
      <c r="AX61" s="50"/>
      <c r="AY61" s="50"/>
    </row>
    <row r="63" spans="1:64" ht="15.75" customHeight="1">
      <c r="A63" s="84" t="s">
        <v>43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</row>
    <row r="64" spans="1:64" ht="30" customHeight="1">
      <c r="A64" s="54" t="s">
        <v>28</v>
      </c>
      <c r="B64" s="54"/>
      <c r="C64" s="54"/>
      <c r="D64" s="54"/>
      <c r="E64" s="54"/>
      <c r="F64" s="54"/>
      <c r="G64" s="76" t="s">
        <v>44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54" t="s">
        <v>2</v>
      </c>
      <c r="AA64" s="54"/>
      <c r="AB64" s="54"/>
      <c r="AC64" s="54"/>
      <c r="AD64" s="54"/>
      <c r="AE64" s="54" t="s">
        <v>1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76" t="s">
        <v>29</v>
      </c>
      <c r="AP64" s="77"/>
      <c r="AQ64" s="77"/>
      <c r="AR64" s="77"/>
      <c r="AS64" s="77"/>
      <c r="AT64" s="77"/>
      <c r="AU64" s="77"/>
      <c r="AV64" s="78"/>
      <c r="AW64" s="76" t="s">
        <v>30</v>
      </c>
      <c r="AX64" s="77"/>
      <c r="AY64" s="77"/>
      <c r="AZ64" s="77"/>
      <c r="BA64" s="77"/>
      <c r="BB64" s="77"/>
      <c r="BC64" s="77"/>
      <c r="BD64" s="78"/>
      <c r="BE64" s="76" t="s">
        <v>27</v>
      </c>
      <c r="BF64" s="77"/>
      <c r="BG64" s="77"/>
      <c r="BH64" s="77"/>
      <c r="BI64" s="77"/>
      <c r="BJ64" s="77"/>
      <c r="BK64" s="77"/>
      <c r="BL64" s="78"/>
    </row>
    <row r="65" spans="1:64" ht="15.75" customHeight="1">
      <c r="A65" s="54">
        <v>1</v>
      </c>
      <c r="B65" s="54"/>
      <c r="C65" s="54"/>
      <c r="D65" s="54"/>
      <c r="E65" s="54"/>
      <c r="F65" s="54"/>
      <c r="G65" s="76">
        <v>2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54">
        <v>3</v>
      </c>
      <c r="AA65" s="54"/>
      <c r="AB65" s="54"/>
      <c r="AC65" s="54"/>
      <c r="AD65" s="54"/>
      <c r="AE65" s="54">
        <v>4</v>
      </c>
      <c r="AF65" s="54"/>
      <c r="AG65" s="54"/>
      <c r="AH65" s="54"/>
      <c r="AI65" s="54"/>
      <c r="AJ65" s="54"/>
      <c r="AK65" s="54"/>
      <c r="AL65" s="54"/>
      <c r="AM65" s="54"/>
      <c r="AN65" s="54"/>
      <c r="AO65" s="54">
        <v>5</v>
      </c>
      <c r="AP65" s="54"/>
      <c r="AQ65" s="54"/>
      <c r="AR65" s="54"/>
      <c r="AS65" s="54"/>
      <c r="AT65" s="54"/>
      <c r="AU65" s="54"/>
      <c r="AV65" s="54"/>
      <c r="AW65" s="54">
        <v>6</v>
      </c>
      <c r="AX65" s="54"/>
      <c r="AY65" s="54"/>
      <c r="AZ65" s="54"/>
      <c r="BA65" s="54"/>
      <c r="BB65" s="54"/>
      <c r="BC65" s="54"/>
      <c r="BD65" s="54"/>
      <c r="BE65" s="54">
        <v>7</v>
      </c>
      <c r="BF65" s="54"/>
      <c r="BG65" s="54"/>
      <c r="BH65" s="54"/>
      <c r="BI65" s="54"/>
      <c r="BJ65" s="54"/>
      <c r="BK65" s="54"/>
      <c r="BL65" s="54"/>
    </row>
    <row r="66" spans="1:79" ht="12.75" customHeight="1" hidden="1">
      <c r="A66" s="40" t="s">
        <v>33</v>
      </c>
      <c r="B66" s="40"/>
      <c r="C66" s="40"/>
      <c r="D66" s="40"/>
      <c r="E66" s="40"/>
      <c r="F66" s="40"/>
      <c r="G66" s="88" t="s">
        <v>7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0" t="s">
        <v>19</v>
      </c>
      <c r="AA66" s="40"/>
      <c r="AB66" s="40"/>
      <c r="AC66" s="40"/>
      <c r="AD66" s="40"/>
      <c r="AE66" s="111" t="s">
        <v>32</v>
      </c>
      <c r="AF66" s="111"/>
      <c r="AG66" s="111"/>
      <c r="AH66" s="111"/>
      <c r="AI66" s="111"/>
      <c r="AJ66" s="111"/>
      <c r="AK66" s="111"/>
      <c r="AL66" s="111"/>
      <c r="AM66" s="111"/>
      <c r="AN66" s="88"/>
      <c r="AO66" s="82" t="s">
        <v>8</v>
      </c>
      <c r="AP66" s="82"/>
      <c r="AQ66" s="82"/>
      <c r="AR66" s="82"/>
      <c r="AS66" s="82"/>
      <c r="AT66" s="82"/>
      <c r="AU66" s="82"/>
      <c r="AV66" s="82"/>
      <c r="AW66" s="82" t="s">
        <v>31</v>
      </c>
      <c r="AX66" s="82"/>
      <c r="AY66" s="82"/>
      <c r="AZ66" s="82"/>
      <c r="BA66" s="82"/>
      <c r="BB66" s="82"/>
      <c r="BC66" s="82"/>
      <c r="BD66" s="82"/>
      <c r="BE66" s="82" t="s">
        <v>70</v>
      </c>
      <c r="BF66" s="82"/>
      <c r="BG66" s="82"/>
      <c r="BH66" s="82"/>
      <c r="BI66" s="82"/>
      <c r="BJ66" s="82"/>
      <c r="BK66" s="82"/>
      <c r="BL66" s="82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108" t="s">
        <v>69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49"/>
      <c r="AA67" s="49"/>
      <c r="AB67" s="49"/>
      <c r="AC67" s="49"/>
      <c r="AD67" s="49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64" ht="38.25" customHeight="1">
      <c r="A68" s="40">
        <v>1</v>
      </c>
      <c r="B68" s="40"/>
      <c r="C68" s="40"/>
      <c r="D68" s="40"/>
      <c r="E68" s="40"/>
      <c r="F68" s="40"/>
      <c r="G68" s="41" t="s">
        <v>71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74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38.25" customHeight="1">
      <c r="A70" s="40">
        <v>2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12.75" customHeight="1">
      <c r="A72" s="40">
        <v>3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f>AB61/AO70</f>
        <v>23630646.5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>AO72+AW72</f>
        <v>23630646.5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5">
        <v>0</v>
      </c>
      <c r="B73" s="45"/>
      <c r="C73" s="45"/>
      <c r="D73" s="45"/>
      <c r="E73" s="45"/>
      <c r="F73" s="45"/>
      <c r="G73" s="46" t="s">
        <v>80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38.25" customHeight="1">
      <c r="A74" s="40">
        <v>4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82.5" customHeight="1">
      <c r="A77" s="104" t="s">
        <v>98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5"/>
      <c r="AO77" s="99" t="s">
        <v>88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23:59" ht="12.75">
      <c r="W78" s="107" t="s">
        <v>5</v>
      </c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O78" s="107" t="s">
        <v>52</v>
      </c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</row>
    <row r="79" spans="1:6" ht="15.75" customHeight="1">
      <c r="A79" s="101" t="s">
        <v>3</v>
      </c>
      <c r="B79" s="101"/>
      <c r="C79" s="101"/>
      <c r="D79" s="101"/>
      <c r="E79" s="101"/>
      <c r="F79" s="101"/>
    </row>
    <row r="80" spans="1:45" ht="12.75" customHeight="1">
      <c r="A80" s="116" t="s">
        <v>87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</row>
    <row r="81" spans="1:45" ht="12.75">
      <c r="A81" s="118" t="s">
        <v>47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4.5" customHeight="1">
      <c r="A83" s="120" t="s">
        <v>99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5"/>
      <c r="AO83" s="60" t="s">
        <v>100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23:59" ht="12.75">
      <c r="W84" s="107" t="s">
        <v>5</v>
      </c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O84" s="107" t="s">
        <v>52</v>
      </c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</row>
    <row r="85" spans="1:8" ht="12.75">
      <c r="A85" s="121">
        <v>44657</v>
      </c>
      <c r="B85" s="119"/>
      <c r="C85" s="119"/>
      <c r="D85" s="119"/>
      <c r="E85" s="119"/>
      <c r="F85" s="119"/>
      <c r="G85" s="119"/>
      <c r="H85" s="119"/>
    </row>
    <row r="86" spans="1:17" ht="12.75">
      <c r="A86" s="107" t="s">
        <v>45</v>
      </c>
      <c r="B86" s="107"/>
      <c r="C86" s="107"/>
      <c r="D86" s="107"/>
      <c r="E86" s="107"/>
      <c r="F86" s="107"/>
      <c r="G86" s="107"/>
      <c r="H86" s="107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sheetProtection/>
  <mergeCells count="216"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32:F32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B60:AI60"/>
    <mergeCell ref="W78:AM78"/>
    <mergeCell ref="BE64:BL64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60:AQ60"/>
    <mergeCell ref="AW64:BD64"/>
    <mergeCell ref="AO77:BG77"/>
    <mergeCell ref="A79:F79"/>
    <mergeCell ref="A67:F67"/>
    <mergeCell ref="Z67:AD67"/>
    <mergeCell ref="AE67:AN67"/>
    <mergeCell ref="A77:V77"/>
    <mergeCell ref="W77:AM77"/>
    <mergeCell ref="G64:Y64"/>
    <mergeCell ref="G39:BL39"/>
    <mergeCell ref="G40:BL40"/>
    <mergeCell ref="A41:F41"/>
    <mergeCell ref="A48:C48"/>
    <mergeCell ref="A49:C49"/>
    <mergeCell ref="G41:BL41"/>
    <mergeCell ref="AS49:AZ49"/>
    <mergeCell ref="AS48:AZ48"/>
    <mergeCell ref="A46:C47"/>
    <mergeCell ref="A60:C60"/>
    <mergeCell ref="D60:AA6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35:BL35"/>
    <mergeCell ref="AK48:AR48"/>
    <mergeCell ref="AK49:AR49"/>
    <mergeCell ref="BE67:BL67"/>
    <mergeCell ref="AO66:AV66"/>
    <mergeCell ref="AW66:BD66"/>
    <mergeCell ref="BE66:BL66"/>
    <mergeCell ref="AW67:BD67"/>
    <mergeCell ref="AO67:AV67"/>
    <mergeCell ref="AS52:AZ52"/>
    <mergeCell ref="AR60:AY60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A19:AI19"/>
    <mergeCell ref="B16:L16"/>
    <mergeCell ref="N16:AS16"/>
    <mergeCell ref="AU16:BB16"/>
    <mergeCell ref="B17:L17"/>
    <mergeCell ref="N17:AS17"/>
    <mergeCell ref="AU17:BB17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S51:AZ51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68:F68"/>
    <mergeCell ref="G68:Y68"/>
    <mergeCell ref="Z68:AD68"/>
    <mergeCell ref="AE68:AN68"/>
    <mergeCell ref="AR61:AY61"/>
    <mergeCell ref="A61:C61"/>
    <mergeCell ref="D61:AA61"/>
    <mergeCell ref="AB61:AI61"/>
    <mergeCell ref="AJ61:AQ61"/>
    <mergeCell ref="Z64:AD64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2:AD72"/>
    <mergeCell ref="AE72:AN72"/>
    <mergeCell ref="AO70:AV70"/>
    <mergeCell ref="AW70:BD70"/>
    <mergeCell ref="Z70:AD70"/>
    <mergeCell ref="AE70:AN70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O74:AV74"/>
    <mergeCell ref="AW74:BD74"/>
    <mergeCell ref="BE74:BL74"/>
    <mergeCell ref="A74:F74"/>
    <mergeCell ref="G74:Y74"/>
    <mergeCell ref="Z74:AD74"/>
    <mergeCell ref="AE74:AN74"/>
  </mergeCells>
  <conditionalFormatting sqref="H67:L67 G67:G74">
    <cfRule type="cellIs" priority="1" dxfId="3" operator="equal" stopIfTrue="1">
      <formula>$G66</formula>
    </cfRule>
  </conditionalFormatting>
  <conditionalFormatting sqref="D50:D52">
    <cfRule type="cellIs" priority="2" dxfId="3" operator="equal" stopIfTrue="1">
      <formula>$D49</formula>
    </cfRule>
  </conditionalFormatting>
  <conditionalFormatting sqref="A67:F74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3" max="64" man="1"/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2022-03-15T11:57:33Z</cp:lastPrinted>
  <dcterms:created xsi:type="dcterms:W3CDTF">2016-08-15T09:54:21Z</dcterms:created>
  <dcterms:modified xsi:type="dcterms:W3CDTF">2022-04-07T19:07:24Z</dcterms:modified>
  <cp:category/>
  <cp:version/>
  <cp:contentType/>
  <cp:contentStatus/>
</cp:coreProperties>
</file>