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440" windowHeight="11832" activeTab="0"/>
  </bookViews>
  <sheets>
    <sheet name="звіт з 01.01.2020" sheetId="1" r:id="rId1"/>
  </sheets>
  <definedNames>
    <definedName name="_xlnm.Print_Area" localSheetId="0">'звіт з 01.01.2020'!$A$1:$M$105</definedName>
  </definedNames>
  <calcPr fullCalcOnLoad="1"/>
</workbook>
</file>

<file path=xl/sharedStrings.xml><?xml version="1.0" encoding="utf-8"?>
<sst xmlns="http://schemas.openxmlformats.org/spreadsheetml/2006/main" count="152" uniqueCount="105">
  <si>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</si>
  <si>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</si>
  <si>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</si>
  <si>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</si>
  <si>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</si>
  <si>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</si>
  <si>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</si>
  <si>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</si>
  <si>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</si>
  <si>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</si>
  <si>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</si>
  <si>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</si>
  <si>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</si>
  <si>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</si>
  <si>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</si>
  <si>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</si>
  <si>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</si>
  <si>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</si>
  <si>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</si>
  <si>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</si>
  <si>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</si>
  <si>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</si>
  <si>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</si>
  <si>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</si>
  <si>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</si>
  <si>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</si>
  <si>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</si>
  <si>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</si>
  <si>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</si>
  <si>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</si>
  <si>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</si>
  <si>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</si>
  <si>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</si>
  <si>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</si>
  <si>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</si>
  <si>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</si>
  <si>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</si>
  <si>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</si>
  <si>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</si>
  <si>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</si>
  <si>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</si>
  <si>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</si>
  <si>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</si>
  <si>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</si>
  <si>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</si>
  <si>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</si>
  <si>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</si>
  <si>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0900000</t>
  </si>
  <si>
    <t>0910000</t>
  </si>
  <si>
    <t>0913111</t>
  </si>
  <si>
    <t>Утримання закладів, що надають соціальні послуги дітям, які опинились у складних життєвих обставинах</t>
  </si>
  <si>
    <t>Забезпечення надання соціальних послуг дітям, які опинились у складних життєвих обставинах, та забезпечення</t>
  </si>
  <si>
    <t>соціально - правового захисту дітей.</t>
  </si>
  <si>
    <t>Забезпечення ннадання соціальних послуг дітям, які опинились у складних життєвих обставинах, та забезпечення соціально-правового захисту дітей</t>
  </si>
  <si>
    <t>кількість центрів соціально-психологічної реабілітації для  дітей</t>
  </si>
  <si>
    <t>кількість штатних працівників у центрах соціально-психологічної реабілітації для дітей</t>
  </si>
  <si>
    <t>кількість місць у центрах соціально-психологічної реабілітації для дітей</t>
  </si>
  <si>
    <t>од. </t>
  </si>
  <si>
    <t>свідоцтво про реєстрацію </t>
  </si>
  <si>
    <t>1 </t>
  </si>
  <si>
    <t>од.</t>
  </si>
  <si>
    <t>штатний розпис </t>
  </si>
  <si>
    <t>положення 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</si>
  <si>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</si>
  <si>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осіб</t>
  </si>
  <si>
    <t>списки </t>
  </si>
  <si>
    <t>кількість соціальних послуг, наданих центром при тривалому (стаціонарному) перебуванні</t>
  </si>
  <si>
    <t>середньорічні витрати на одне місце в центрах соціально-психологічної реабілітації дітей</t>
  </si>
  <si>
    <t> грн</t>
  </si>
  <si>
    <t>розрахунок</t>
  </si>
  <si>
    <t>середні витрати на надання однієї соціальної послуги</t>
  </si>
  <si>
    <t>грн</t>
  </si>
  <si>
    <t>Середньмісячна заробітна плата працівника центру соціально - психологічної реабілітації дітей</t>
  </si>
  <si>
    <t>тис.грн.</t>
  </si>
  <si>
    <t>Розрахунок</t>
  </si>
  <si>
    <t>%</t>
  </si>
  <si>
    <t>Світлана ЛОГВІНЕНКО</t>
  </si>
  <si>
    <t>Зменшення, або збільшення кількості дітей, які перебували в закладах соціального захисту в регіоні за рік, порівняно з попереднім роком</t>
  </si>
  <si>
    <t>кількість дітей позбавлених батьківського піклування, повернутих в сім’ю протягом року</t>
  </si>
  <si>
    <t>Кількість дітей-сиріт та дітей позбавлених батьківського піклування, влаштованих у сімї громадян України (усиновлення, опіка,піклування,патронат, прийомні сімї та дитячі будинки сімейного типу) протягом року</t>
  </si>
  <si>
    <t>Списки</t>
  </si>
  <si>
    <t>Документи на позбавлення батьківських прав надаються до судів також Службами у справах дітей.</t>
  </si>
  <si>
    <t>Паспорт бюджетної програми місцевого бюджету за 2019 рік виконаний в повному обсязі.</t>
  </si>
  <si>
    <t>Наталія ПОЛЬСКА</t>
  </si>
  <si>
    <t>Бюджетні кошти використані в повному обсязі.</t>
  </si>
  <si>
    <t xml:space="preserve">копійок. Так як фактично придбання матеріалів, медикаментів, продуктів харчування, а також нарахування заробітної плати, нарахування на заробітну плату, </t>
  </si>
  <si>
    <t>оплата комунальних послуг здійснюються з копійками.</t>
  </si>
  <si>
    <t>педагогичної, медичної, правової та інших видів допомоги центрам соціально - психологічної реабілітації дітей.</t>
  </si>
  <si>
    <t>Надання дітям віком від 3 до 18 років, які опинились у складних життєвих обставинах, комплексної соціальної, психологічної,</t>
  </si>
  <si>
    <t>Служба у справах дітей ВЦА міста Лисичанськ Луганської області</t>
  </si>
  <si>
    <t>про виконання паспорта бюджетної програми місцевого бюджету на  2020 рік</t>
  </si>
  <si>
    <t>Центр розрахований на 30 місць, але протягом 2020 року перебувало у середньому 23 вихованця. З 12.03.2020 по 31.12.2020 був всеукраїнський карантин.</t>
  </si>
  <si>
    <t>Відхилення: Зменшення кількості осіб та соціальних послуг у 2020 році на 31 особу за рахунок всеукраїнському карантину з 12.03.2020 по 31.12.2020.</t>
  </si>
  <si>
    <t>Відхилення: Збільшення середньорічної заробітної плати по загальному фонду складає 1 017 грн. за рахунок 0,5 ставки музичного керівника, звільнений 31.08.2020,</t>
  </si>
  <si>
    <t>Відхилення: Середні витрати на надання однієї соціальної послуги по загальному фонду збільшились на 34573 грн.за рахунок зменшення осіб, які перебували протягом року у Комунальному закладі "Лисичанський центр соціально - психологічної реабілітації дітей".</t>
  </si>
  <si>
    <t>Влаштуванням та вибуттям дітей з Центру займаються Служби у справах дітей ВЦА міста Лисичанськ Луганської області (згідно Положенню Центра)</t>
  </si>
  <si>
    <t>Згідно Положенню - Центр це заклад, який надає різну допомогу дітям, які опинились в складних життєвих обставинах.</t>
  </si>
  <si>
    <t>Бюджетні асигнування по загальному фонду на 2020 рік складають 3 407 890 грн. Виконано у сумі 3 407 888 грн. Різниця складає 2 грн. за рахунок округлення</t>
  </si>
  <si>
    <t>По спеціальному фонду затверджено 356 164,48 грн. Виконано на суму 356 164,48 грн., тобто в повному обсязі.</t>
  </si>
  <si>
    <t>Відхилення становить 2 гривень по загальному фонду - залишок невикористаних асигнувань по КЕКВ 2271 - 1 грн.КЕКВ 2272 - 1 грн.</t>
  </si>
  <si>
    <t>прибиральниця службових приміщень - 0,5 ставки; медична сестра - 1 ставка; юрисконсульт - 1 ставка. Практичний психолог - 1 ставка знаходиться</t>
  </si>
  <si>
    <t>Штатний розпис затверджений на 32 тарифні ставки, фактично у 2020 році працювало 27 осіб, аба 26,5 ставок. В розрахунок заробітної плати на 2020 рік не були</t>
  </si>
  <si>
    <t>враховані вакантні ставки, а саме: лікар-психотерапевт - 0,5 ставки; практичний психолог - 0,5 ставки; інструктор з праці - 0,5 ставки; дезинфектор - 0,5 ставки;</t>
  </si>
  <si>
    <t>та прийнятий 01.10.2020. А також практичний психолог знаходиться у декретній відпустці з 23 листопада 2019, наказ № 88-к від 23.11.2019.</t>
  </si>
  <si>
    <t>у декретній відпустці по догляду за дининої до трьох років з 23 листопада 2019 року, наказ № 88-к від 23.11.2019.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</si>
</sst>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.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.7"/>
      <color theme="1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1">
      <selection activeCell="F65" sqref="F65"/>
    </sheetView>
  </sheetViews>
  <sheetFormatPr defaultColWidth="9.140625" defaultRowHeight="15"/>
  <cols>
    <col min="1" max="1" width="4.421875" style="5" customWidth="1"/>
    <col min="2" max="2" width="16.28125" style="5" customWidth="1"/>
    <col min="3" max="3" width="9.140625" style="5" customWidth="1"/>
    <col min="4" max="4" width="12.8515625" style="5" customWidth="1"/>
    <col min="5" max="12" width="13.00390625" style="5" customWidth="1"/>
    <col min="13" max="13" width="18.57421875" style="5" customWidth="1"/>
    <col min="14" max="16384" width="9.140625" style="5" customWidth="1"/>
  </cols>
  <sheetData>
    <row r="1" spans="10:13" ht="15.75" customHeight="1">
      <c r="J1" s="31" t="s">
        <v>46</v>
      </c>
      <c r="K1" s="31"/>
      <c r="L1" s="31"/>
      <c r="M1" s="31"/>
    </row>
    <row r="2" spans="10:13" ht="15">
      <c r="J2" s="31"/>
      <c r="K2" s="31"/>
      <c r="L2" s="31"/>
      <c r="M2" s="31"/>
    </row>
    <row r="3" spans="10:13" ht="15">
      <c r="J3" s="31"/>
      <c r="K3" s="31"/>
      <c r="L3" s="31"/>
      <c r="M3" s="31"/>
    </row>
    <row r="4" spans="10:13" ht="15">
      <c r="J4" s="31"/>
      <c r="K4" s="31"/>
      <c r="L4" s="31"/>
      <c r="M4" s="31"/>
    </row>
    <row r="5" spans="1:13" ht="1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30" t="s">
        <v>90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">
      <c r="A7" s="34" t="s">
        <v>0</v>
      </c>
      <c r="B7" s="14" t="s">
        <v>47</v>
      </c>
      <c r="C7" s="2"/>
      <c r="E7" s="40" t="s">
        <v>89</v>
      </c>
      <c r="F7" s="40"/>
      <c r="G7" s="40"/>
      <c r="H7" s="40"/>
      <c r="I7" s="40"/>
      <c r="J7" s="40"/>
      <c r="K7" s="40"/>
      <c r="L7" s="40"/>
      <c r="M7" s="40"/>
    </row>
    <row r="8" spans="1:13" ht="15" customHeight="1">
      <c r="A8" s="34"/>
      <c r="B8" s="6" t="s">
        <v>25</v>
      </c>
      <c r="C8" s="2"/>
      <c r="E8" s="49" t="s">
        <v>14</v>
      </c>
      <c r="F8" s="49"/>
      <c r="G8" s="49"/>
      <c r="H8" s="49"/>
      <c r="I8" s="49"/>
      <c r="J8" s="49"/>
      <c r="K8" s="49"/>
      <c r="L8" s="49"/>
      <c r="M8" s="49"/>
    </row>
    <row r="9" spans="1:13" ht="15">
      <c r="A9" s="34" t="s">
        <v>1</v>
      </c>
      <c r="B9" s="14" t="s">
        <v>48</v>
      </c>
      <c r="C9" s="2"/>
      <c r="E9" s="40" t="s">
        <v>89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>
      <c r="A10" s="34"/>
      <c r="B10" s="6" t="s">
        <v>25</v>
      </c>
      <c r="C10" s="2"/>
      <c r="E10" s="50" t="s">
        <v>13</v>
      </c>
      <c r="F10" s="50"/>
      <c r="G10" s="50"/>
      <c r="H10" s="50"/>
      <c r="I10" s="50"/>
      <c r="J10" s="50"/>
      <c r="K10" s="50"/>
      <c r="L10" s="50"/>
      <c r="M10" s="50"/>
    </row>
    <row r="11" spans="1:13" ht="15">
      <c r="A11" s="34" t="s">
        <v>2</v>
      </c>
      <c r="B11" s="14" t="s">
        <v>49</v>
      </c>
      <c r="C11" s="15">
        <v>1040</v>
      </c>
      <c r="E11" s="38" t="s">
        <v>50</v>
      </c>
      <c r="F11" s="38"/>
      <c r="G11" s="38"/>
      <c r="H11" s="38"/>
      <c r="I11" s="38"/>
      <c r="J11" s="38"/>
      <c r="K11" s="38"/>
      <c r="L11" s="38"/>
      <c r="M11" s="38"/>
    </row>
    <row r="12" spans="1:13" ht="15" customHeight="1">
      <c r="A12" s="34"/>
      <c r="B12" s="4" t="s">
        <v>44</v>
      </c>
      <c r="C12" s="4" t="s">
        <v>3</v>
      </c>
      <c r="E12" s="49" t="s">
        <v>15</v>
      </c>
      <c r="F12" s="49"/>
      <c r="G12" s="49"/>
      <c r="H12" s="49"/>
      <c r="I12" s="49"/>
      <c r="J12" s="49"/>
      <c r="K12" s="49"/>
      <c r="L12" s="49"/>
      <c r="M12" s="49"/>
    </row>
    <row r="13" spans="1:13" ht="19.5" customHeight="1">
      <c r="A13" s="39" t="s">
        <v>29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15">
      <c r="A14" s="1"/>
    </row>
    <row r="15" spans="1:13" ht="30.75">
      <c r="A15" s="3" t="s">
        <v>24</v>
      </c>
      <c r="B15" s="32" t="s">
        <v>26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32.25" customHeight="1">
      <c r="A16" s="16">
        <v>1</v>
      </c>
      <c r="B16" s="37" t="s">
        <v>51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8.75" customHeight="1">
      <c r="A17" s="3"/>
      <c r="B17" s="37" t="s">
        <v>52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ht="15">
      <c r="A18" s="1"/>
    </row>
    <row r="19" spans="1:13" ht="30" customHeight="1">
      <c r="A19" s="7" t="s">
        <v>30</v>
      </c>
      <c r="E19" s="46" t="s">
        <v>53</v>
      </c>
      <c r="F19" s="46"/>
      <c r="G19" s="46"/>
      <c r="H19" s="46"/>
      <c r="I19" s="46"/>
      <c r="J19" s="46"/>
      <c r="K19" s="46"/>
      <c r="L19" s="46"/>
      <c r="M19" s="46"/>
    </row>
    <row r="20" ht="15">
      <c r="A20" s="2"/>
    </row>
    <row r="21" spans="1:13" ht="15">
      <c r="A21" s="7" t="s">
        <v>31</v>
      </c>
      <c r="E21" s="47"/>
      <c r="F21" s="47"/>
      <c r="G21" s="47"/>
      <c r="H21" s="47"/>
      <c r="I21" s="47"/>
      <c r="J21" s="47"/>
      <c r="K21" s="47"/>
      <c r="L21" s="47"/>
      <c r="M21" s="47"/>
    </row>
    <row r="22" ht="15">
      <c r="A22" s="1"/>
    </row>
    <row r="23" spans="1:13" ht="32.25" customHeight="1">
      <c r="A23" s="3" t="s">
        <v>24</v>
      </c>
      <c r="B23" s="32" t="s">
        <v>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38.25" customHeight="1">
      <c r="A24" s="16">
        <v>1</v>
      </c>
      <c r="B24" s="51" t="s">
        <v>88</v>
      </c>
      <c r="C24" s="52"/>
      <c r="D24" s="52"/>
      <c r="E24" s="52"/>
      <c r="F24" s="52"/>
      <c r="G24" s="53"/>
      <c r="H24" s="54" t="s">
        <v>87</v>
      </c>
      <c r="I24" s="55"/>
      <c r="J24" s="55"/>
      <c r="K24" s="55"/>
      <c r="L24" s="55"/>
      <c r="M24" s="56"/>
    </row>
    <row r="25" ht="33.75" customHeight="1">
      <c r="A25" s="1"/>
    </row>
    <row r="26" ht="15">
      <c r="A26" s="7" t="s">
        <v>32</v>
      </c>
    </row>
    <row r="27" ht="46.5">
      <c r="A27" s="2" t="s">
        <v>27</v>
      </c>
    </row>
    <row r="28" ht="15">
      <c r="A28" s="1"/>
    </row>
    <row r="29" spans="1:26" ht="30" customHeight="1">
      <c r="A29" s="32" t="s">
        <v>24</v>
      </c>
      <c r="B29" s="32" t="s">
        <v>33</v>
      </c>
      <c r="C29" s="32"/>
      <c r="D29" s="32"/>
      <c r="E29" s="32" t="s">
        <v>17</v>
      </c>
      <c r="F29" s="32"/>
      <c r="G29" s="32"/>
      <c r="H29" s="32" t="s">
        <v>34</v>
      </c>
      <c r="I29" s="32"/>
      <c r="J29" s="32"/>
      <c r="K29" s="32" t="s">
        <v>18</v>
      </c>
      <c r="L29" s="32"/>
      <c r="M29" s="32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33" customHeight="1">
      <c r="A30" s="32"/>
      <c r="B30" s="32"/>
      <c r="C30" s="32"/>
      <c r="D30" s="32"/>
      <c r="E30" s="3" t="s">
        <v>19</v>
      </c>
      <c r="F30" s="3" t="s">
        <v>20</v>
      </c>
      <c r="G30" s="3" t="s">
        <v>21</v>
      </c>
      <c r="H30" s="3" t="s">
        <v>19</v>
      </c>
      <c r="I30" s="3" t="s">
        <v>20</v>
      </c>
      <c r="J30" s="3" t="s">
        <v>21</v>
      </c>
      <c r="K30" s="3" t="s">
        <v>19</v>
      </c>
      <c r="L30" s="3" t="s">
        <v>20</v>
      </c>
      <c r="M30" s="3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">
      <c r="A31" s="3">
        <v>1</v>
      </c>
      <c r="B31" s="32">
        <v>2</v>
      </c>
      <c r="C31" s="32"/>
      <c r="D31" s="32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5">
      <c r="A32" s="3"/>
      <c r="B32" s="32" t="s">
        <v>6</v>
      </c>
      <c r="C32" s="32"/>
      <c r="D32" s="32"/>
      <c r="E32" s="11">
        <v>3407890</v>
      </c>
      <c r="F32" s="11">
        <v>356164</v>
      </c>
      <c r="G32" s="11">
        <f>E32+F32</f>
        <v>3764054</v>
      </c>
      <c r="H32" s="11">
        <v>3407888</v>
      </c>
      <c r="I32" s="11">
        <v>356164</v>
      </c>
      <c r="J32" s="11">
        <f>H32+I32</f>
        <v>3764052</v>
      </c>
      <c r="K32" s="11">
        <f>H32-E32</f>
        <v>-2</v>
      </c>
      <c r="L32" s="11">
        <f>I32-F32</f>
        <v>0</v>
      </c>
      <c r="M32" s="11">
        <f>K32+L32</f>
        <v>-2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">
      <c r="A33" s="3"/>
      <c r="B33" s="32"/>
      <c r="C33" s="32"/>
      <c r="D33" s="32"/>
      <c r="E33" s="3"/>
      <c r="F33" s="3"/>
      <c r="G33" s="3"/>
      <c r="H33" s="3"/>
      <c r="I33" s="3"/>
      <c r="J33" s="3"/>
      <c r="K33" s="3"/>
      <c r="L33" s="3"/>
      <c r="M33" s="3"/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7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21.75" customHeight="1">
      <c r="A35" s="17"/>
      <c r="B35" s="48" t="s">
        <v>99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22.5" customHeight="1">
      <c r="A36" s="1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ht="15">
      <c r="A37" s="1"/>
    </row>
    <row r="38" spans="1:13" ht="33" customHeight="1">
      <c r="A38" s="33" t="s">
        <v>36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ht="46.5">
      <c r="A39" s="2" t="s">
        <v>27</v>
      </c>
    </row>
    <row r="40" ht="15">
      <c r="A40" s="1"/>
    </row>
    <row r="41" spans="1:13" ht="31.5" customHeight="1">
      <c r="A41" s="32" t="s">
        <v>4</v>
      </c>
      <c r="B41" s="32" t="s">
        <v>37</v>
      </c>
      <c r="C41" s="32"/>
      <c r="D41" s="32"/>
      <c r="E41" s="32" t="s">
        <v>17</v>
      </c>
      <c r="F41" s="32"/>
      <c r="G41" s="32"/>
      <c r="H41" s="32" t="s">
        <v>34</v>
      </c>
      <c r="I41" s="32"/>
      <c r="J41" s="32"/>
      <c r="K41" s="32" t="s">
        <v>18</v>
      </c>
      <c r="L41" s="32"/>
      <c r="M41" s="32"/>
    </row>
    <row r="42" spans="1:13" ht="33.75" customHeight="1">
      <c r="A42" s="32"/>
      <c r="B42" s="32"/>
      <c r="C42" s="32"/>
      <c r="D42" s="32"/>
      <c r="E42" s="3" t="s">
        <v>19</v>
      </c>
      <c r="F42" s="3" t="s">
        <v>20</v>
      </c>
      <c r="G42" s="3" t="s">
        <v>21</v>
      </c>
      <c r="H42" s="3" t="s">
        <v>19</v>
      </c>
      <c r="I42" s="3" t="s">
        <v>20</v>
      </c>
      <c r="J42" s="3" t="s">
        <v>21</v>
      </c>
      <c r="K42" s="3" t="s">
        <v>19</v>
      </c>
      <c r="L42" s="3" t="s">
        <v>20</v>
      </c>
      <c r="M42" s="3" t="s">
        <v>21</v>
      </c>
    </row>
    <row r="43" spans="1:13" ht="15">
      <c r="A43" s="3">
        <v>1</v>
      </c>
      <c r="B43" s="32">
        <v>2</v>
      </c>
      <c r="C43" s="32"/>
      <c r="D43" s="32"/>
      <c r="E43" s="3">
        <v>3</v>
      </c>
      <c r="F43" s="3">
        <v>4</v>
      </c>
      <c r="G43" s="3">
        <v>5</v>
      </c>
      <c r="H43" s="3">
        <v>6</v>
      </c>
      <c r="I43" s="3">
        <v>7</v>
      </c>
      <c r="J43" s="3">
        <v>8</v>
      </c>
      <c r="K43" s="3">
        <v>9</v>
      </c>
      <c r="L43" s="3">
        <v>10</v>
      </c>
      <c r="M43" s="3">
        <v>11</v>
      </c>
    </row>
    <row r="44" spans="1:13" ht="15">
      <c r="A44" s="3"/>
      <c r="B44" s="32"/>
      <c r="C44" s="32"/>
      <c r="D44" s="32"/>
      <c r="E44" s="3"/>
      <c r="F44" s="3"/>
      <c r="G44" s="3"/>
      <c r="H44" s="3"/>
      <c r="I44" s="3"/>
      <c r="J44" s="3"/>
      <c r="K44" s="3"/>
      <c r="L44" s="3"/>
      <c r="M44" s="3"/>
    </row>
    <row r="45" ht="15">
      <c r="A45" s="1"/>
    </row>
    <row r="46" ht="15">
      <c r="A46" s="7" t="s">
        <v>38</v>
      </c>
    </row>
    <row r="47" ht="15">
      <c r="A47" s="1"/>
    </row>
    <row r="48" spans="1:13" ht="29.25" customHeight="1">
      <c r="A48" s="32" t="s">
        <v>4</v>
      </c>
      <c r="B48" s="32" t="s">
        <v>22</v>
      </c>
      <c r="C48" s="32" t="s">
        <v>7</v>
      </c>
      <c r="D48" s="32" t="s">
        <v>8</v>
      </c>
      <c r="E48" s="32" t="s">
        <v>17</v>
      </c>
      <c r="F48" s="32"/>
      <c r="G48" s="32"/>
      <c r="H48" s="32" t="s">
        <v>39</v>
      </c>
      <c r="I48" s="32"/>
      <c r="J48" s="32"/>
      <c r="K48" s="32" t="s">
        <v>18</v>
      </c>
      <c r="L48" s="32"/>
      <c r="M48" s="32"/>
    </row>
    <row r="49" spans="1:13" ht="30.75" customHeight="1">
      <c r="A49" s="32"/>
      <c r="B49" s="32"/>
      <c r="C49" s="32"/>
      <c r="D49" s="32"/>
      <c r="E49" s="3" t="s">
        <v>19</v>
      </c>
      <c r="F49" s="3" t="s">
        <v>20</v>
      </c>
      <c r="G49" s="3" t="s">
        <v>21</v>
      </c>
      <c r="H49" s="3" t="s">
        <v>19</v>
      </c>
      <c r="I49" s="3" t="s">
        <v>20</v>
      </c>
      <c r="J49" s="3" t="s">
        <v>21</v>
      </c>
      <c r="K49" s="3" t="s">
        <v>19</v>
      </c>
      <c r="L49" s="3" t="s">
        <v>20</v>
      </c>
      <c r="M49" s="3" t="s">
        <v>21</v>
      </c>
    </row>
    <row r="50" spans="1:13" ht="1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3" ht="15">
      <c r="A51" s="3">
        <v>1</v>
      </c>
      <c r="B51" s="16" t="s">
        <v>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67.5" customHeight="1">
      <c r="A52" s="11"/>
      <c r="B52" s="18" t="s">
        <v>54</v>
      </c>
      <c r="C52" s="19" t="s">
        <v>57</v>
      </c>
      <c r="D52" s="20" t="s">
        <v>58</v>
      </c>
      <c r="E52" s="21" t="s">
        <v>59</v>
      </c>
      <c r="F52" s="11"/>
      <c r="G52" s="11">
        <v>1</v>
      </c>
      <c r="H52" s="11">
        <v>1</v>
      </c>
      <c r="I52" s="11"/>
      <c r="J52" s="11">
        <v>1</v>
      </c>
      <c r="K52" s="11">
        <v>0</v>
      </c>
      <c r="L52" s="11"/>
      <c r="M52" s="11">
        <v>0</v>
      </c>
    </row>
    <row r="53" spans="1:13" ht="93" customHeight="1">
      <c r="A53" s="11"/>
      <c r="B53" s="18" t="s">
        <v>55</v>
      </c>
      <c r="C53" s="19" t="s">
        <v>60</v>
      </c>
      <c r="D53" s="20" t="s">
        <v>61</v>
      </c>
      <c r="E53" s="21">
        <v>32</v>
      </c>
      <c r="F53" s="11"/>
      <c r="G53" s="11">
        <f>E53</f>
        <v>32</v>
      </c>
      <c r="H53" s="11">
        <v>27</v>
      </c>
      <c r="I53" s="11"/>
      <c r="J53" s="11">
        <f>H53</f>
        <v>27</v>
      </c>
      <c r="K53" s="11">
        <f>H53-E53</f>
        <v>-5</v>
      </c>
      <c r="L53" s="11"/>
      <c r="M53" s="11">
        <f>J53-G53</f>
        <v>-5</v>
      </c>
    </row>
    <row r="54" spans="1:13" ht="79.5" customHeight="1">
      <c r="A54" s="3"/>
      <c r="B54" s="18" t="s">
        <v>56</v>
      </c>
      <c r="C54" s="19" t="s">
        <v>60</v>
      </c>
      <c r="D54" s="20" t="s">
        <v>62</v>
      </c>
      <c r="E54" s="21">
        <v>30</v>
      </c>
      <c r="F54" s="3"/>
      <c r="G54" s="3">
        <f>E54</f>
        <v>30</v>
      </c>
      <c r="H54" s="3">
        <v>23</v>
      </c>
      <c r="I54" s="3"/>
      <c r="J54" s="3">
        <f>H54</f>
        <v>23</v>
      </c>
      <c r="K54" s="29">
        <f>H54-E54</f>
        <v>-7</v>
      </c>
      <c r="L54" s="3"/>
      <c r="M54" s="29">
        <f>J54-G54</f>
        <v>-7</v>
      </c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7" t="s">
        <v>40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5">
      <c r="A57" s="11"/>
      <c r="B57" s="42" t="s">
        <v>101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</row>
    <row r="58" spans="1:13" ht="15">
      <c r="A58" s="11"/>
      <c r="B58" s="42" t="s">
        <v>102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</row>
    <row r="59" spans="1:13" ht="15">
      <c r="A59" s="11"/>
      <c r="B59" s="42" t="s">
        <v>100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</row>
    <row r="60" spans="1:13" ht="15">
      <c r="A60" s="11"/>
      <c r="B60" s="42" t="s">
        <v>104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</row>
    <row r="61" spans="1:13" ht="15">
      <c r="A61" s="11"/>
      <c r="B61" s="42" t="s">
        <v>91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/>
    </row>
    <row r="62" spans="1:13" ht="15">
      <c r="A62" s="1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</row>
    <row r="63" spans="1:13" ht="15">
      <c r="A63" s="1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>
      <c r="A64" s="3">
        <v>2</v>
      </c>
      <c r="B64" s="16" t="s">
        <v>10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2" customHeight="1">
      <c r="A65" s="3"/>
      <c r="B65" s="18" t="s">
        <v>63</v>
      </c>
      <c r="C65" s="19" t="s">
        <v>64</v>
      </c>
      <c r="D65" s="20" t="s">
        <v>65</v>
      </c>
      <c r="E65" s="21">
        <v>95</v>
      </c>
      <c r="F65" s="3"/>
      <c r="G65" s="3">
        <v>95</v>
      </c>
      <c r="H65" s="3">
        <v>64</v>
      </c>
      <c r="I65" s="3"/>
      <c r="J65" s="3">
        <v>64</v>
      </c>
      <c r="K65" s="3">
        <f>H65-E65</f>
        <v>-31</v>
      </c>
      <c r="L65" s="3"/>
      <c r="M65" s="3">
        <f>J65-G65</f>
        <v>-31</v>
      </c>
    </row>
    <row r="66" spans="1:13" ht="81" customHeight="1">
      <c r="A66" s="3"/>
      <c r="B66" s="18" t="s">
        <v>66</v>
      </c>
      <c r="C66" s="19" t="s">
        <v>64</v>
      </c>
      <c r="D66" s="20" t="s">
        <v>65</v>
      </c>
      <c r="E66" s="21">
        <v>95</v>
      </c>
      <c r="F66" s="3"/>
      <c r="G66" s="3">
        <v>95</v>
      </c>
      <c r="H66" s="3">
        <v>64</v>
      </c>
      <c r="I66" s="3"/>
      <c r="J66" s="3">
        <v>64</v>
      </c>
      <c r="K66" s="29">
        <f>H66-E66</f>
        <v>-31</v>
      </c>
      <c r="L66" s="3"/>
      <c r="M66" s="29">
        <f>J66-G66</f>
        <v>-31</v>
      </c>
    </row>
    <row r="67" spans="1:13" ht="15">
      <c r="A67" s="37" t="s">
        <v>40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5">
      <c r="A68" s="16"/>
      <c r="B68" s="42" t="s">
        <v>92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</row>
    <row r="69" spans="1:13" ht="15">
      <c r="A69" s="16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</row>
    <row r="70" spans="1:13" ht="15">
      <c r="A70" s="16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</row>
    <row r="71" spans="1:13" ht="15">
      <c r="A71" s="3">
        <v>3</v>
      </c>
      <c r="B71" s="16" t="s">
        <v>11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77.25" customHeight="1">
      <c r="A72" s="11"/>
      <c r="B72" s="18" t="s">
        <v>67</v>
      </c>
      <c r="C72" s="19" t="s">
        <v>68</v>
      </c>
      <c r="D72" s="20" t="s">
        <v>69</v>
      </c>
      <c r="E72" s="11">
        <v>113596</v>
      </c>
      <c r="F72" s="11">
        <v>11872</v>
      </c>
      <c r="G72" s="11">
        <f>E72+F72</f>
        <v>125468</v>
      </c>
      <c r="H72" s="11">
        <v>148169</v>
      </c>
      <c r="I72" s="11">
        <v>15485</v>
      </c>
      <c r="J72" s="11">
        <f>H72+I72</f>
        <v>163654</v>
      </c>
      <c r="K72" s="11">
        <f aca="true" t="shared" si="0" ref="K72:L74">H72-E72</f>
        <v>34573</v>
      </c>
      <c r="L72" s="11">
        <f t="shared" si="0"/>
        <v>3613</v>
      </c>
      <c r="M72" s="11">
        <f>K72+L72</f>
        <v>38186</v>
      </c>
    </row>
    <row r="73" spans="1:13" ht="42" customHeight="1">
      <c r="A73" s="3"/>
      <c r="B73" s="18" t="s">
        <v>70</v>
      </c>
      <c r="C73" s="19" t="s">
        <v>71</v>
      </c>
      <c r="D73" s="20" t="s">
        <v>69</v>
      </c>
      <c r="E73" s="3">
        <v>8650</v>
      </c>
      <c r="F73" s="3">
        <v>3749</v>
      </c>
      <c r="G73" s="3">
        <f>E73+F73</f>
        <v>12399</v>
      </c>
      <c r="H73" s="3">
        <v>12841</v>
      </c>
      <c r="I73" s="3">
        <v>3749</v>
      </c>
      <c r="J73" s="3">
        <f>H73+I73</f>
        <v>16590</v>
      </c>
      <c r="K73" s="3">
        <f t="shared" si="0"/>
        <v>4191</v>
      </c>
      <c r="L73" s="3">
        <f t="shared" si="0"/>
        <v>0</v>
      </c>
      <c r="M73" s="3">
        <f>K73+L73</f>
        <v>4191</v>
      </c>
    </row>
    <row r="74" spans="1:13" ht="85.5" customHeight="1">
      <c r="A74" s="3"/>
      <c r="B74" s="27" t="s">
        <v>72</v>
      </c>
      <c r="C74" s="25" t="s">
        <v>73</v>
      </c>
      <c r="D74" s="26" t="s">
        <v>74</v>
      </c>
      <c r="E74" s="3">
        <v>5.494</v>
      </c>
      <c r="F74" s="3">
        <v>0</v>
      </c>
      <c r="G74" s="3">
        <f>E74+F74</f>
        <v>5.494</v>
      </c>
      <c r="H74" s="3">
        <v>6.511</v>
      </c>
      <c r="I74" s="3">
        <v>0</v>
      </c>
      <c r="J74" s="3">
        <f>H74+I74</f>
        <v>6.511</v>
      </c>
      <c r="K74" s="3">
        <f t="shared" si="0"/>
        <v>1.0170000000000003</v>
      </c>
      <c r="L74" s="3">
        <f t="shared" si="0"/>
        <v>0</v>
      </c>
      <c r="M74" s="3">
        <f>K74+L74</f>
        <v>1.0170000000000003</v>
      </c>
    </row>
    <row r="75" spans="1:13" ht="15">
      <c r="A75" s="37" t="s">
        <v>40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33.75" customHeight="1">
      <c r="A76" s="16"/>
      <c r="B76" s="42" t="s">
        <v>94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</row>
    <row r="77" spans="1:13" ht="15" hidden="1">
      <c r="A77" s="1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4"/>
    </row>
    <row r="78" spans="1:13" ht="15">
      <c r="A78" s="16"/>
      <c r="B78" s="42" t="s">
        <v>93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4"/>
    </row>
    <row r="79" spans="1:13" ht="15">
      <c r="A79" s="16"/>
      <c r="B79" s="42" t="s">
        <v>103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4"/>
    </row>
    <row r="80" spans="1:13" ht="15">
      <c r="A80" s="16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4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5">
      <c r="A82" s="3">
        <v>4</v>
      </c>
      <c r="B82" s="16" t="s">
        <v>12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3" customHeight="1">
      <c r="A83" s="11"/>
      <c r="B83" s="18" t="s">
        <v>77</v>
      </c>
      <c r="C83" s="19" t="s">
        <v>75</v>
      </c>
      <c r="D83" s="20" t="s">
        <v>69</v>
      </c>
      <c r="E83" s="28">
        <v>0</v>
      </c>
      <c r="F83" s="28"/>
      <c r="G83" s="28">
        <f>E83+F83</f>
        <v>0</v>
      </c>
      <c r="H83" s="28">
        <v>-32.6</v>
      </c>
      <c r="I83" s="28"/>
      <c r="J83" s="28">
        <f>H83+I83</f>
        <v>-32.6</v>
      </c>
      <c r="K83" s="11">
        <f>H83-E83</f>
        <v>-32.6</v>
      </c>
      <c r="L83" s="11"/>
      <c r="M83" s="11">
        <f>K83+L83</f>
        <v>-32.6</v>
      </c>
    </row>
    <row r="84" spans="1:13" ht="85.5" customHeight="1">
      <c r="A84" s="3"/>
      <c r="B84" s="18" t="s">
        <v>78</v>
      </c>
      <c r="C84" s="19" t="s">
        <v>64</v>
      </c>
      <c r="D84" s="20" t="s">
        <v>80</v>
      </c>
      <c r="E84" s="28">
        <v>29</v>
      </c>
      <c r="F84" s="28"/>
      <c r="G84" s="28">
        <f>E84+F84</f>
        <v>29</v>
      </c>
      <c r="H84" s="28">
        <v>15</v>
      </c>
      <c r="I84" s="28"/>
      <c r="J84" s="28">
        <f>H84+I84</f>
        <v>15</v>
      </c>
      <c r="K84" s="3">
        <f>H84-E84</f>
        <v>-14</v>
      </c>
      <c r="L84" s="3"/>
      <c r="M84" s="3">
        <f>J84-G84</f>
        <v>-14</v>
      </c>
    </row>
    <row r="85" spans="1:13" ht="183" customHeight="1">
      <c r="A85" s="3"/>
      <c r="B85" s="18" t="s">
        <v>79</v>
      </c>
      <c r="C85" s="19" t="s">
        <v>64</v>
      </c>
      <c r="D85" s="20" t="s">
        <v>80</v>
      </c>
      <c r="E85" s="28">
        <v>20</v>
      </c>
      <c r="F85" s="28"/>
      <c r="G85" s="28">
        <v>20</v>
      </c>
      <c r="H85" s="28">
        <v>13</v>
      </c>
      <c r="I85" s="28"/>
      <c r="J85" s="28">
        <f>H85+I85</f>
        <v>13</v>
      </c>
      <c r="K85" s="3">
        <f>H85-E85</f>
        <v>-7</v>
      </c>
      <c r="L85" s="3"/>
      <c r="M85" s="3">
        <f>J85-G85</f>
        <v>-7</v>
      </c>
    </row>
    <row r="86" spans="1:13" ht="15">
      <c r="A86" s="37" t="s">
        <v>40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5">
      <c r="A87" s="16"/>
      <c r="B87" s="42" t="s">
        <v>95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4"/>
    </row>
    <row r="88" spans="1:13" ht="15">
      <c r="A88" s="16"/>
      <c r="B88" s="42" t="s">
        <v>81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4"/>
    </row>
    <row r="89" spans="1:13" ht="15">
      <c r="A89" s="16"/>
      <c r="B89" s="42" t="s">
        <v>96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4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37" t="s">
        <v>23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">
      <c r="A92" s="12"/>
      <c r="B92" s="45" t="s">
        <v>82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ht="15">
      <c r="A93" s="1"/>
    </row>
    <row r="94" spans="1:4" ht="19.5" customHeight="1">
      <c r="A94" s="7" t="s">
        <v>41</v>
      </c>
      <c r="B94" s="7"/>
      <c r="C94" s="7"/>
      <c r="D94" s="7"/>
    </row>
    <row r="95" spans="1:13" ht="15.75" customHeight="1">
      <c r="A95" s="33" t="s">
        <v>84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 customHeight="1">
      <c r="A96" s="13"/>
      <c r="B96" s="33" t="s">
        <v>97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 customHeight="1">
      <c r="A97" s="13"/>
      <c r="B97" s="33" t="s">
        <v>85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 customHeight="1">
      <c r="A98" s="13"/>
      <c r="B98" s="33" t="s">
        <v>86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 customHeight="1">
      <c r="A99" s="13"/>
      <c r="B99" s="33" t="s">
        <v>98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4" ht="19.5" customHeight="1">
      <c r="A100" s="9" t="s">
        <v>42</v>
      </c>
      <c r="B100" s="9"/>
      <c r="C100" s="9"/>
      <c r="D100" s="9"/>
    </row>
    <row r="101" spans="1:5" ht="15">
      <c r="A101" s="35" t="s">
        <v>45</v>
      </c>
      <c r="B101" s="35"/>
      <c r="C101" s="35"/>
      <c r="D101" s="35"/>
      <c r="E101" s="35"/>
    </row>
    <row r="102" spans="1:13" ht="15">
      <c r="A102" s="35"/>
      <c r="B102" s="35"/>
      <c r="C102" s="35"/>
      <c r="D102" s="35"/>
      <c r="E102" s="35"/>
      <c r="G102" s="59"/>
      <c r="H102" s="59"/>
      <c r="J102" s="36" t="s">
        <v>76</v>
      </c>
      <c r="K102" s="36"/>
      <c r="L102" s="36"/>
      <c r="M102" s="36"/>
    </row>
    <row r="103" spans="1:13" ht="15.75" customHeight="1">
      <c r="A103" s="10"/>
      <c r="B103" s="10"/>
      <c r="C103" s="10"/>
      <c r="D103" s="10"/>
      <c r="E103" s="10"/>
      <c r="J103" s="41" t="s">
        <v>28</v>
      </c>
      <c r="K103" s="41"/>
      <c r="L103" s="41"/>
      <c r="M103" s="41"/>
    </row>
    <row r="104" spans="1:13" ht="43.5" customHeight="1">
      <c r="A104" s="35" t="s">
        <v>43</v>
      </c>
      <c r="B104" s="35"/>
      <c r="C104" s="35"/>
      <c r="D104" s="35"/>
      <c r="E104" s="35"/>
      <c r="G104" s="59"/>
      <c r="H104" s="59"/>
      <c r="J104" s="36" t="s">
        <v>83</v>
      </c>
      <c r="K104" s="36"/>
      <c r="L104" s="36"/>
      <c r="M104" s="36"/>
    </row>
    <row r="105" spans="1:13" ht="15.75" customHeight="1">
      <c r="A105" s="35"/>
      <c r="B105" s="35"/>
      <c r="C105" s="35"/>
      <c r="D105" s="35"/>
      <c r="E105" s="35"/>
      <c r="J105" s="41" t="s">
        <v>28</v>
      </c>
      <c r="K105" s="41"/>
      <c r="L105" s="41"/>
      <c r="M105" s="41"/>
    </row>
  </sheetData>
  <sheetProtection/>
  <mergeCells count="88">
    <mergeCell ref="J102:M102"/>
    <mergeCell ref="G102:H102"/>
    <mergeCell ref="G104:H104"/>
    <mergeCell ref="A48:A49"/>
    <mergeCell ref="B48:B49"/>
    <mergeCell ref="A95:M95"/>
    <mergeCell ref="B96:M96"/>
    <mergeCell ref="B97:M97"/>
    <mergeCell ref="B98:M98"/>
    <mergeCell ref="B99:M99"/>
    <mergeCell ref="J103:M103"/>
    <mergeCell ref="K41:M41"/>
    <mergeCell ref="H41:J41"/>
    <mergeCell ref="B35:M35"/>
    <mergeCell ref="B36:M36"/>
    <mergeCell ref="J104:M104"/>
    <mergeCell ref="B41:D42"/>
    <mergeCell ref="D48:D49"/>
    <mergeCell ref="E48:G48"/>
    <mergeCell ref="H48:J48"/>
    <mergeCell ref="J105:M105"/>
    <mergeCell ref="B43:D43"/>
    <mergeCell ref="B44:D44"/>
    <mergeCell ref="A101:E102"/>
    <mergeCell ref="A104:E105"/>
    <mergeCell ref="K29:M29"/>
    <mergeCell ref="B29:D30"/>
    <mergeCell ref="B33:D33"/>
    <mergeCell ref="A34:M34"/>
    <mergeCell ref="A38:M38"/>
    <mergeCell ref="B24:G24"/>
    <mergeCell ref="H24:M24"/>
    <mergeCell ref="B31:D31"/>
    <mergeCell ref="B32:D32"/>
    <mergeCell ref="A9:A10"/>
    <mergeCell ref="A41:A42"/>
    <mergeCell ref="E41:G41"/>
    <mergeCell ref="A29:A30"/>
    <mergeCell ref="E29:G29"/>
    <mergeCell ref="H29:J29"/>
    <mergeCell ref="C48:C49"/>
    <mergeCell ref="A6:M6"/>
    <mergeCell ref="E7:M7"/>
    <mergeCell ref="E8:M8"/>
    <mergeCell ref="E9:M9"/>
    <mergeCell ref="E10:M10"/>
    <mergeCell ref="A7:A8"/>
    <mergeCell ref="B16:G16"/>
    <mergeCell ref="H16:M16"/>
    <mergeCell ref="B17:G17"/>
    <mergeCell ref="A56:M56"/>
    <mergeCell ref="A67:M67"/>
    <mergeCell ref="A75:M75"/>
    <mergeCell ref="A86:M86"/>
    <mergeCell ref="A91:M91"/>
    <mergeCell ref="B57:M57"/>
    <mergeCell ref="B70:M70"/>
    <mergeCell ref="B62:M62"/>
    <mergeCell ref="J1:M4"/>
    <mergeCell ref="A11:A12"/>
    <mergeCell ref="R29:T29"/>
    <mergeCell ref="U29:W29"/>
    <mergeCell ref="X29:Z29"/>
    <mergeCell ref="E11:M11"/>
    <mergeCell ref="E12:M12"/>
    <mergeCell ref="B15:M15"/>
    <mergeCell ref="A5:M5"/>
    <mergeCell ref="A13:M13"/>
    <mergeCell ref="H17:M17"/>
    <mergeCell ref="E19:M19"/>
    <mergeCell ref="E21:M21"/>
    <mergeCell ref="B23:M23"/>
    <mergeCell ref="B68:M68"/>
    <mergeCell ref="B69:M69"/>
    <mergeCell ref="B58:M58"/>
    <mergeCell ref="B59:M59"/>
    <mergeCell ref="B60:M60"/>
    <mergeCell ref="B61:M61"/>
    <mergeCell ref="K48:M48"/>
    <mergeCell ref="B87:M87"/>
    <mergeCell ref="B88:M88"/>
    <mergeCell ref="B89:M89"/>
    <mergeCell ref="B92:M92"/>
    <mergeCell ref="B76:M76"/>
    <mergeCell ref="B77:M77"/>
    <mergeCell ref="B78:M78"/>
    <mergeCell ref="B79:M79"/>
    <mergeCell ref="B80:M80"/>
  </mergeCells>
  <printOptions/>
  <pageMargins left="0.16" right="0.16" top="0.35" bottom="0.3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Компик</cp:lastModifiedBy>
  <cp:lastPrinted>2020-09-23T10:29:52Z</cp:lastPrinted>
  <dcterms:created xsi:type="dcterms:W3CDTF">2018-12-28T08:43:53Z</dcterms:created>
  <dcterms:modified xsi:type="dcterms:W3CDTF">2021-01-25T07:06:33Z</dcterms:modified>
  <cp:category/>
  <cp:version/>
  <cp:contentType/>
  <cp:contentStatus/>
</cp:coreProperties>
</file>