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<sst xmlns="http://schemas.openxmlformats.org/spreadsheetml/2006/main" count="112" uniqueCount="81">
  <si>
    <t>ДАНІ</t>
  </si>
  <si>
    <t>№</t>
  </si>
  <si>
    <t>з/п</t>
  </si>
  <si>
    <t>1</t>
  </si>
  <si>
    <t>1.</t>
  </si>
  <si>
    <t>2.</t>
  </si>
  <si>
    <t>4.</t>
  </si>
  <si>
    <t>5.</t>
  </si>
  <si>
    <t>6.</t>
  </si>
  <si>
    <t>7.</t>
  </si>
  <si>
    <t>8.</t>
  </si>
  <si>
    <t>9.</t>
  </si>
  <si>
    <t>|   10.</t>
  </si>
  <si>
    <t>Найменування органів виконавчої влади та</t>
  </si>
  <si>
    <t>місцевого самоврядування</t>
  </si>
  <si>
    <t>2</t>
  </si>
  <si>
    <t>Рада міністрів Автономної Республіки Крим, обласні, Київська та Севастопольська міські державні адміністрації</t>
  </si>
  <si>
    <t>Верховна Рада Автономної Республіки Крим, обласні, Київська та Севастопольська міські ради</t>
  </si>
  <si>
    <t>Районні державні адміністрації (у т.ч. у м. Києві та м. Севастополі)</t>
  </si>
  <si>
    <t>Районні ради сільських районів</t>
  </si>
  <si>
    <t>Міські ради міст обласного значення</t>
  </si>
  <si>
    <t>Міські ради міст районного значення</t>
  </si>
  <si>
    <t>Сільські ради</t>
  </si>
  <si>
    <t>РАЗОМ:</t>
  </si>
  <si>
    <t>Кількість усіх звернень</t>
  </si>
  <si>
    <t>4</t>
  </si>
  <si>
    <t>Кількість звернень, що надійшли поштою (п.1.1) *</t>
  </si>
  <si>
    <t>5</t>
  </si>
  <si>
    <t>6</t>
  </si>
  <si>
    <t>Кількість звернень на особистому прийомі (п.1.2)</t>
  </si>
  <si>
    <t>7</t>
  </si>
  <si>
    <t>8</t>
  </si>
  <si>
    <t>* указані номери пунктів Класифікатора звернень громадян, затвердженого постановою Кабінету Міністрів України № 858 від 24 вересня</t>
  </si>
  <si>
    <t>2008 р.</t>
  </si>
  <si>
    <t>3.</t>
  </si>
  <si>
    <t>Результати розгляду звернень:</t>
  </si>
  <si>
    <t>Вирішено  позитивно п. 9.1.</t>
  </si>
  <si>
    <t>Відмовлено у задоволенні п. 9.3</t>
  </si>
  <si>
    <t>Дано роз"яснення п. 9.3</t>
  </si>
  <si>
    <t>інше п 9.4-9.6</t>
  </si>
  <si>
    <t xml:space="preserve">                                                   про звернення громадян, що надійшли до місцевих рад м.м. Лисичанська, Новодружеська, Привілля</t>
  </si>
  <si>
    <t xml:space="preserve">Районні ради у містах    </t>
  </si>
  <si>
    <t xml:space="preserve">Селищні ради                   </t>
  </si>
  <si>
    <t xml:space="preserve">                                                                                за 2016 рік у порівнянні з 2015 роком</t>
  </si>
  <si>
    <t>№ з/п</t>
  </si>
  <si>
    <t>Кількість звернень, з них:</t>
  </si>
  <si>
    <t>повторних (п.2.2)</t>
  </si>
  <si>
    <t>колективних (п.5.2)</t>
  </si>
  <si>
    <t>від учасників та інвалідів війни, учасників бойових дій (п. 7.1,7.3,7.4, 7.5)</t>
  </si>
  <si>
    <t>від інвалідів І,II,III групи (п.7.7, 7.8, 7.9)</t>
  </si>
  <si>
    <t>від ветеранів праці (п.7.6)</t>
  </si>
  <si>
    <t>від «дітей війни» (п.7.2)</t>
  </si>
  <si>
    <t>від членів багатодітних сімей, одиноких матерів, матерів-героїнь (п.7.11 ,7.12, 7.13)</t>
  </si>
  <si>
    <t>від учасників ліквідації наслідків аварії на ЧАЕС та осіб, що потерпіли від Чорнобильської катастрофи (п.7.14, 7.15)</t>
  </si>
  <si>
    <t>ф</t>
  </si>
  <si>
    <t>Кількість питань, порушених У зверненнях громадян</t>
  </si>
  <si>
    <t>у тому числі питання:</t>
  </si>
  <si>
    <t>аграрної політики і земельних відносин</t>
  </si>
  <si>
    <t>транспорту і зв'язку</t>
  </si>
  <si>
    <t>фінансової, податкової, митної політики</t>
  </si>
  <si>
    <t>соціального захисту</t>
  </si>
  <si>
    <t>праці і заробітної плати</t>
  </si>
  <si>
    <t>охорони здоров'я</t>
  </si>
  <si>
    <t>комунального господарства</t>
  </si>
  <si>
    <t>житлової політики</t>
  </si>
  <si>
    <t>екології та природних ресурсів</t>
  </si>
  <si>
    <t>забезпечення дотримання законності та охорони правопорядку</t>
  </si>
  <si>
    <t>10.</t>
  </si>
  <si>
    <t>сім'ї, дітей, молоді, тендерної рівності, фізичної культури і спорту</t>
  </si>
  <si>
    <t>освіти, наукової, науково-технічної, інноваційної діяльності та інтелектуальної власності</t>
  </si>
  <si>
    <t>діяльності об'єднань громадян, релігії та міжконфесійних відносин</t>
  </si>
  <si>
    <t>діяльності центральних органів виконавчої влади</t>
  </si>
  <si>
    <t>діяльності місцевих органів виконавчої влади</t>
  </si>
  <si>
    <t>діяльності органів місцевого самоврядування</t>
  </si>
  <si>
    <t>державного будівництва, адміністративно-територіального устрою</t>
  </si>
  <si>
    <t>інші</t>
  </si>
  <si>
    <t>Штатна чисельність відділу роботи зі зверненнями громадян</t>
  </si>
  <si>
    <t>Міський голова</t>
  </si>
  <si>
    <t>_______________________________________</t>
  </si>
  <si>
    <t>С.І. Шилін</t>
  </si>
  <si>
    <t>(підпис)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</si>
</sst>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4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sz val="8"/>
      <name val="Times New Roman"/>
      <family val="0"/>
    </font>
    <font>
      <b/>
      <sz val="6"/>
      <name val="Arial Narrow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left" vertical="top" indent="3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right" vertical="top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indent="15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indent="3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0" fontId="8" fillId="0" borderId="12" xfId="0" applyNumberFormat="1" applyFont="1" applyFill="1" applyBorder="1" applyAlignment="1" applyProtection="1">
      <alignment horizontal="right" vertical="top"/>
      <protection/>
    </xf>
    <xf numFmtId="0" fontId="2" fillId="0" borderId="12" xfId="0" applyNumberFormat="1" applyFont="1" applyFill="1" applyBorder="1" applyAlignment="1" applyProtection="1">
      <alignment horizontal="left" vertical="top" indent="1"/>
      <protection/>
    </xf>
    <xf numFmtId="0" fontId="2" fillId="0" borderId="12" xfId="0" applyNumberFormat="1" applyFont="1" applyFill="1" applyBorder="1" applyAlignment="1" applyProtection="1">
      <alignment horizontal="left" vertical="top" indent="1"/>
      <protection/>
    </xf>
    <xf numFmtId="0" fontId="9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left" vertical="top" wrapText="1" indent="1"/>
      <protection/>
    </xf>
    <xf numFmtId="0" fontId="2" fillId="0" borderId="13" xfId="0" applyNumberFormat="1" applyFont="1" applyFill="1" applyBorder="1" applyAlignment="1" applyProtection="1">
      <alignment horizontal="left" vertical="top" wrapText="1" indent="1"/>
      <protection/>
    </xf>
    <xf numFmtId="0" fontId="2" fillId="0" borderId="20" xfId="0" applyNumberFormat="1" applyFont="1" applyFill="1" applyBorder="1" applyAlignment="1" applyProtection="1">
      <alignment horizontal="left" vertical="top" wrapText="1" indent="1"/>
      <protection/>
    </xf>
    <xf numFmtId="0" fontId="2" fillId="0" borderId="21" xfId="0" applyNumberFormat="1" applyFont="1" applyFill="1" applyBorder="1" applyAlignment="1" applyProtection="1">
      <alignment horizontal="left" vertical="top" wrapText="1" indent="1"/>
      <protection/>
    </xf>
    <xf numFmtId="0" fontId="2" fillId="0" borderId="20" xfId="0" applyNumberFormat="1" applyFont="1" applyFill="1" applyBorder="1" applyAlignment="1" applyProtection="1">
      <alignment horizontal="left" vertical="top" indent="1"/>
      <protection/>
    </xf>
    <xf numFmtId="0" fontId="2" fillId="0" borderId="18" xfId="0" applyNumberFormat="1" applyFont="1" applyFill="1" applyBorder="1" applyAlignment="1" applyProtection="1">
      <alignment horizontal="left" vertical="top" indent="1"/>
      <protection/>
    </xf>
    <xf numFmtId="0" fontId="2" fillId="0" borderId="18" xfId="0" applyNumberFormat="1" applyFont="1" applyFill="1" applyBorder="1" applyAlignment="1" applyProtection="1">
      <alignment horizontal="left" vertical="top" wrapText="1" indent="1"/>
      <protection/>
    </xf>
    <xf numFmtId="0" fontId="2" fillId="0" borderId="14" xfId="0" applyNumberFormat="1" applyFont="1" applyFill="1" applyBorder="1" applyAlignment="1" applyProtection="1">
      <alignment horizontal="left" vertical="top" wrapText="1" indent="1"/>
      <protection/>
    </xf>
    <xf numFmtId="0" fontId="7" fillId="0" borderId="10" xfId="0" applyNumberFormat="1" applyFont="1" applyFill="1" applyBorder="1" applyAlignment="1" applyProtection="1">
      <alignment horizontal="right" vertical="top" wrapText="1"/>
      <protection/>
    </xf>
    <xf numFmtId="0" fontId="7" fillId="0" borderId="22" xfId="0" applyNumberFormat="1" applyFont="1" applyFill="1" applyBorder="1" applyAlignment="1" applyProtection="1">
      <alignment horizontal="right" vertical="top" wrapText="1"/>
      <protection/>
    </xf>
    <xf numFmtId="0" fontId="7" fillId="0" borderId="11" xfId="0" applyNumberFormat="1" applyFont="1" applyFill="1" applyBorder="1" applyAlignment="1" applyProtection="1">
      <alignment horizontal="righ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indent="15"/>
      <protection/>
    </xf>
    <xf numFmtId="0" fontId="7" fillId="0" borderId="14" xfId="0" applyNumberFormat="1" applyFont="1" applyFill="1" applyBorder="1" applyAlignment="1" applyProtection="1">
      <alignment horizontal="left" vertical="top" indent="15"/>
      <protection/>
    </xf>
    <xf numFmtId="0" fontId="7" fillId="0" borderId="13" xfId="0" applyNumberFormat="1" applyFont="1" applyFill="1" applyBorder="1" applyAlignment="1" applyProtection="1">
      <alignment horizontal="left" vertical="top" indent="15"/>
      <protection/>
    </xf>
    <xf numFmtId="0" fontId="7" fillId="0" borderId="19" xfId="0" applyNumberFormat="1" applyFont="1" applyFill="1" applyBorder="1" applyAlignment="1" applyProtection="1">
      <alignment horizontal="left" vertical="top" wrapText="1" indent="1"/>
      <protection/>
    </xf>
    <xf numFmtId="0" fontId="7" fillId="0" borderId="13" xfId="0" applyNumberFormat="1" applyFont="1" applyFill="1" applyBorder="1" applyAlignment="1" applyProtection="1">
      <alignment horizontal="left" vertical="top" wrapText="1" inden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22" xfId="0" applyNumberFormat="1" applyFont="1" applyFill="1" applyBorder="1" applyAlignment="1" applyProtection="1">
      <alignment horizontal="left" vertical="top" indent="1"/>
      <protection/>
    </xf>
    <xf numFmtId="0" fontId="7" fillId="0" borderId="11" xfId="0" applyNumberFormat="1" applyFont="1" applyFill="1" applyBorder="1" applyAlignment="1" applyProtection="1">
      <alignment horizontal="left" vertical="top" inden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justify" vertical="top" wrapText="1"/>
      <protection/>
    </xf>
    <xf numFmtId="0" fontId="7" fillId="0" borderId="13" xfId="0" applyNumberFormat="1" applyFont="1" applyFill="1" applyBorder="1" applyAlignment="1" applyProtection="1">
      <alignment horizontal="justify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indent="3"/>
      <protection/>
    </xf>
    <xf numFmtId="0" fontId="7" fillId="0" borderId="13" xfId="0" applyNumberFormat="1" applyFont="1" applyFill="1" applyBorder="1" applyAlignment="1" applyProtection="1">
      <alignment horizontal="left" vertical="top" indent="3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7.140625" style="0" customWidth="1"/>
    <col min="2" max="2" width="31.8515625" style="0" customWidth="1"/>
    <col min="3" max="3" width="6.8515625" style="0" customWidth="1"/>
    <col min="4" max="4" width="5.7109375" style="0" customWidth="1"/>
    <col min="5" max="5" width="6.28125" style="0" customWidth="1"/>
    <col min="6" max="6" width="5.7109375" style="0" customWidth="1"/>
    <col min="7" max="7" width="7.57421875" style="0" customWidth="1"/>
    <col min="8" max="8" width="7.421875" style="0" customWidth="1"/>
    <col min="9" max="9" width="7.00390625" style="0" customWidth="1"/>
    <col min="10" max="10" width="6.57421875" style="0" customWidth="1"/>
    <col min="11" max="11" width="6.421875" style="0" customWidth="1"/>
    <col min="12" max="12" width="6.28125" style="0" customWidth="1"/>
    <col min="13" max="13" width="6.140625" style="0" customWidth="1"/>
    <col min="14" max="16" width="6.28125" style="0" customWidth="1"/>
  </cols>
  <sheetData>
    <row r="1" spans="1:4" ht="12.75">
      <c r="A1" s="1"/>
      <c r="D1" s="1" t="s">
        <v>0</v>
      </c>
    </row>
    <row r="3" ht="12.75">
      <c r="A3" s="2" t="s">
        <v>40</v>
      </c>
    </row>
    <row r="4" ht="12.75">
      <c r="A4" s="2"/>
    </row>
    <row r="5" ht="12.75">
      <c r="A5" s="2" t="s">
        <v>43</v>
      </c>
    </row>
    <row r="7" spans="1:16" ht="15">
      <c r="A7" s="3" t="s">
        <v>1</v>
      </c>
      <c r="B7" s="19"/>
      <c r="C7" s="15"/>
      <c r="D7" s="18"/>
      <c r="E7" s="15"/>
      <c r="F7" s="18"/>
      <c r="G7" s="15"/>
      <c r="H7" s="18"/>
      <c r="I7" s="19"/>
      <c r="J7" s="20" t="s">
        <v>35</v>
      </c>
      <c r="K7" s="19"/>
      <c r="L7" s="19"/>
      <c r="M7" s="19"/>
      <c r="N7" s="19"/>
      <c r="O7" s="19"/>
      <c r="P7" s="18"/>
    </row>
    <row r="8" spans="1:16" ht="84" customHeight="1">
      <c r="A8" s="4" t="s">
        <v>2</v>
      </c>
      <c r="B8" s="24" t="s">
        <v>13</v>
      </c>
      <c r="C8" s="41" t="s">
        <v>24</v>
      </c>
      <c r="D8" s="42"/>
      <c r="E8" s="39" t="s">
        <v>26</v>
      </c>
      <c r="F8" s="43"/>
      <c r="G8" s="39" t="s">
        <v>29</v>
      </c>
      <c r="H8" s="40"/>
      <c r="I8" s="37" t="s">
        <v>36</v>
      </c>
      <c r="J8" s="44"/>
      <c r="K8" s="37" t="s">
        <v>37</v>
      </c>
      <c r="L8" s="44"/>
      <c r="M8" s="37" t="s">
        <v>38</v>
      </c>
      <c r="N8" s="44"/>
      <c r="O8" s="37" t="s">
        <v>39</v>
      </c>
      <c r="P8" s="38"/>
    </row>
    <row r="9" spans="1:16" ht="26.25" customHeight="1">
      <c r="A9" s="4"/>
      <c r="B9" s="23" t="s">
        <v>14</v>
      </c>
      <c r="C9" s="17">
        <v>2015</v>
      </c>
      <c r="D9" s="17">
        <v>2016</v>
      </c>
      <c r="E9" s="17">
        <v>2015</v>
      </c>
      <c r="F9" s="17">
        <v>2016</v>
      </c>
      <c r="G9" s="17">
        <v>2015</v>
      </c>
      <c r="H9" s="17">
        <v>2016</v>
      </c>
      <c r="I9" s="17">
        <v>2015</v>
      </c>
      <c r="J9" s="17">
        <v>2016</v>
      </c>
      <c r="K9" s="17">
        <v>2015</v>
      </c>
      <c r="L9" s="17">
        <v>2016</v>
      </c>
      <c r="M9" s="17">
        <v>2015</v>
      </c>
      <c r="N9" s="17">
        <v>2016</v>
      </c>
      <c r="O9" s="17">
        <v>2015</v>
      </c>
      <c r="P9" s="17">
        <v>2016</v>
      </c>
    </row>
    <row r="10" spans="1:16" ht="12.75">
      <c r="A10" s="4" t="s">
        <v>3</v>
      </c>
      <c r="B10" s="16" t="s">
        <v>15</v>
      </c>
      <c r="C10" s="13">
        <v>3</v>
      </c>
      <c r="D10" s="6" t="s">
        <v>25</v>
      </c>
      <c r="E10" s="6" t="s">
        <v>27</v>
      </c>
      <c r="F10" s="6" t="s">
        <v>28</v>
      </c>
      <c r="G10" s="6" t="s">
        <v>30</v>
      </c>
      <c r="H10" s="7" t="s">
        <v>31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</row>
    <row r="11" spans="1:16" ht="51">
      <c r="A11" s="5" t="s">
        <v>4</v>
      </c>
      <c r="B11" s="8" t="s">
        <v>16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38.25">
      <c r="A12" s="5" t="s">
        <v>5</v>
      </c>
      <c r="B12" s="8" t="s">
        <v>17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25.5">
      <c r="A13" s="11" t="s">
        <v>34</v>
      </c>
      <c r="B13" s="8" t="s">
        <v>18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75">
      <c r="A14" s="5" t="s">
        <v>6</v>
      </c>
      <c r="B14" s="9" t="s">
        <v>19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>
      <c r="A15" s="5" t="s">
        <v>7</v>
      </c>
      <c r="B15" s="9" t="s">
        <v>20</v>
      </c>
      <c r="C15" s="13">
        <v>1570</v>
      </c>
      <c r="D15" s="25">
        <v>1793</v>
      </c>
      <c r="E15" s="13">
        <v>828</v>
      </c>
      <c r="F15" s="25">
        <v>1017</v>
      </c>
      <c r="G15" s="13">
        <v>742</v>
      </c>
      <c r="H15" s="25">
        <v>776</v>
      </c>
      <c r="I15" s="13">
        <v>388</v>
      </c>
      <c r="J15" s="25">
        <v>552</v>
      </c>
      <c r="K15" s="13">
        <v>12</v>
      </c>
      <c r="L15" s="25">
        <v>33</v>
      </c>
      <c r="M15" s="13">
        <v>1105</v>
      </c>
      <c r="N15" s="25">
        <v>1139</v>
      </c>
      <c r="O15" s="13">
        <v>65</v>
      </c>
      <c r="P15" s="25">
        <v>69</v>
      </c>
    </row>
    <row r="16" spans="1:16" ht="12.75">
      <c r="A16" s="5" t="s">
        <v>8</v>
      </c>
      <c r="B16" s="8" t="s">
        <v>21</v>
      </c>
      <c r="C16" s="13">
        <v>291</v>
      </c>
      <c r="D16" s="25">
        <v>454</v>
      </c>
      <c r="E16" s="13">
        <v>0</v>
      </c>
      <c r="F16" s="25">
        <v>0</v>
      </c>
      <c r="G16" s="13">
        <v>291</v>
      </c>
      <c r="H16" s="25">
        <v>454</v>
      </c>
      <c r="I16" s="13">
        <v>135</v>
      </c>
      <c r="J16" s="25">
        <v>138</v>
      </c>
      <c r="K16" s="13">
        <v>0</v>
      </c>
      <c r="L16" s="25">
        <v>0</v>
      </c>
      <c r="M16" s="13">
        <v>146</v>
      </c>
      <c r="N16" s="25">
        <v>287</v>
      </c>
      <c r="O16" s="13">
        <v>10</v>
      </c>
      <c r="P16" s="25">
        <v>29</v>
      </c>
    </row>
    <row r="17" spans="1:16" ht="12.75">
      <c r="A17" s="5" t="s">
        <v>9</v>
      </c>
      <c r="B17" s="21" t="s">
        <v>41</v>
      </c>
      <c r="C17" s="13"/>
      <c r="D17" s="22"/>
      <c r="E17" s="13"/>
      <c r="F17" s="22"/>
      <c r="G17" s="13"/>
      <c r="H17" s="22"/>
      <c r="I17" s="13"/>
      <c r="J17" s="22"/>
      <c r="K17" s="13"/>
      <c r="L17" s="22"/>
      <c r="M17" s="13"/>
      <c r="N17" s="22"/>
      <c r="O17" s="13"/>
      <c r="P17" s="22"/>
    </row>
    <row r="18" spans="1:16" ht="12.75">
      <c r="A18" s="5" t="s">
        <v>10</v>
      </c>
      <c r="B18" s="21" t="s">
        <v>42</v>
      </c>
      <c r="C18" s="13"/>
      <c r="D18" s="22"/>
      <c r="E18" s="13"/>
      <c r="F18" s="22"/>
      <c r="G18" s="13"/>
      <c r="H18" s="22"/>
      <c r="I18" s="13"/>
      <c r="J18" s="22"/>
      <c r="K18" s="13"/>
      <c r="L18" s="22"/>
      <c r="M18" s="13"/>
      <c r="N18" s="22"/>
      <c r="O18" s="13"/>
      <c r="P18" s="22"/>
    </row>
    <row r="19" spans="1:16" ht="12.75">
      <c r="A19" s="5" t="s">
        <v>11</v>
      </c>
      <c r="B19" s="9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2" t="s">
        <v>12</v>
      </c>
      <c r="B20" s="10" t="s">
        <v>23</v>
      </c>
      <c r="C20" s="13">
        <f>C15+C16</f>
        <v>1861</v>
      </c>
      <c r="D20" s="13">
        <f aca="true" t="shared" si="0" ref="D20:P20">D15+D16</f>
        <v>2247</v>
      </c>
      <c r="E20" s="13">
        <f t="shared" si="0"/>
        <v>828</v>
      </c>
      <c r="F20" s="13">
        <f t="shared" si="0"/>
        <v>1017</v>
      </c>
      <c r="G20" s="13">
        <f t="shared" si="0"/>
        <v>1033</v>
      </c>
      <c r="H20" s="13">
        <f t="shared" si="0"/>
        <v>1230</v>
      </c>
      <c r="I20" s="13">
        <f t="shared" si="0"/>
        <v>523</v>
      </c>
      <c r="J20" s="13">
        <f t="shared" si="0"/>
        <v>690</v>
      </c>
      <c r="K20" s="13">
        <f t="shared" si="0"/>
        <v>12</v>
      </c>
      <c r="L20" s="13">
        <f t="shared" si="0"/>
        <v>33</v>
      </c>
      <c r="M20" s="13">
        <f t="shared" si="0"/>
        <v>1251</v>
      </c>
      <c r="N20" s="13">
        <f t="shared" si="0"/>
        <v>1426</v>
      </c>
      <c r="O20" s="13">
        <f t="shared" si="0"/>
        <v>75</v>
      </c>
      <c r="P20" s="13">
        <f t="shared" si="0"/>
        <v>98</v>
      </c>
    </row>
    <row r="22" spans="1:16" ht="12.75">
      <c r="A22" s="2" t="s">
        <v>32</v>
      </c>
      <c r="P22" s="26">
        <v>1</v>
      </c>
    </row>
    <row r="23" ht="12.75">
      <c r="A23" s="2" t="s">
        <v>33</v>
      </c>
    </row>
  </sheetData>
  <sheetProtection/>
  <mergeCells count="7">
    <mergeCell ref="O8:P8"/>
    <mergeCell ref="G8:H8"/>
    <mergeCell ref="C8:D8"/>
    <mergeCell ref="E8:F8"/>
    <mergeCell ref="I8:J8"/>
    <mergeCell ref="K8:L8"/>
    <mergeCell ref="M8:N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E25" sqref="E25"/>
    </sheetView>
  </sheetViews>
  <sheetFormatPr defaultColWidth="9.140625" defaultRowHeight="12.75"/>
  <sheetData>
    <row r="1" spans="1:18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2.75">
      <c r="A2" s="45" t="s">
        <v>44</v>
      </c>
      <c r="B2" s="48" t="s">
        <v>45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27"/>
    </row>
    <row r="3" spans="1:18" ht="12.75">
      <c r="A3" s="46"/>
      <c r="B3" s="51" t="s">
        <v>46</v>
      </c>
      <c r="C3" s="52"/>
      <c r="D3" s="53" t="s">
        <v>47</v>
      </c>
      <c r="E3" s="54"/>
      <c r="F3" s="55" t="s">
        <v>48</v>
      </c>
      <c r="G3" s="56"/>
      <c r="H3" s="51" t="s">
        <v>49</v>
      </c>
      <c r="I3" s="52"/>
      <c r="J3" s="53" t="s">
        <v>50</v>
      </c>
      <c r="K3" s="54"/>
      <c r="L3" s="53" t="s">
        <v>51</v>
      </c>
      <c r="M3" s="54"/>
      <c r="N3" s="51" t="s">
        <v>52</v>
      </c>
      <c r="O3" s="52"/>
      <c r="P3" s="51" t="s">
        <v>53</v>
      </c>
      <c r="Q3" s="52"/>
      <c r="R3" s="27"/>
    </row>
    <row r="4" spans="1:18" ht="12.75">
      <c r="A4" s="46"/>
      <c r="B4" s="28">
        <v>2015</v>
      </c>
      <c r="C4" s="28">
        <v>2016</v>
      </c>
      <c r="D4" s="28" t="s">
        <v>54</v>
      </c>
      <c r="E4" s="28">
        <v>2016</v>
      </c>
      <c r="F4" s="28">
        <v>2015</v>
      </c>
      <c r="G4" s="28">
        <v>2016</v>
      </c>
      <c r="H4" s="28">
        <v>2015</v>
      </c>
      <c r="I4" s="28">
        <v>2016</v>
      </c>
      <c r="J4" s="28">
        <v>2015</v>
      </c>
      <c r="K4" s="28">
        <v>2016</v>
      </c>
      <c r="L4" s="28">
        <v>2015</v>
      </c>
      <c r="M4" s="28">
        <v>2016</v>
      </c>
      <c r="N4" s="28">
        <v>2015</v>
      </c>
      <c r="O4" s="28">
        <v>2016</v>
      </c>
      <c r="P4" s="28">
        <v>2015</v>
      </c>
      <c r="Q4" s="28">
        <v>2016</v>
      </c>
      <c r="R4" s="27"/>
    </row>
    <row r="5" spans="1:18" ht="12.75">
      <c r="A5" s="47"/>
      <c r="B5" s="28">
        <v>17</v>
      </c>
      <c r="C5" s="28">
        <v>18</v>
      </c>
      <c r="D5" s="28">
        <v>19</v>
      </c>
      <c r="E5" s="28">
        <v>20</v>
      </c>
      <c r="F5" s="28">
        <v>21</v>
      </c>
      <c r="G5" s="28">
        <v>22</v>
      </c>
      <c r="H5" s="28">
        <v>23</v>
      </c>
      <c r="I5" s="28">
        <v>24</v>
      </c>
      <c r="J5" s="28">
        <v>25</v>
      </c>
      <c r="K5" s="28">
        <v>26</v>
      </c>
      <c r="L5" s="28">
        <v>27</v>
      </c>
      <c r="M5" s="28">
        <v>28</v>
      </c>
      <c r="N5" s="28">
        <v>29</v>
      </c>
      <c r="O5" s="28">
        <v>30</v>
      </c>
      <c r="P5" s="28">
        <v>31</v>
      </c>
      <c r="Q5" s="28">
        <v>32</v>
      </c>
      <c r="R5" s="27"/>
    </row>
    <row r="6" spans="1:18" ht="12.75">
      <c r="A6" s="5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7"/>
    </row>
    <row r="7" spans="1:18" ht="12.75">
      <c r="A7" s="5" t="s">
        <v>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1:18" ht="12.75">
      <c r="A8" s="5" t="s">
        <v>34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7"/>
    </row>
    <row r="9" spans="1:18" ht="12.75">
      <c r="A9" s="5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7"/>
    </row>
    <row r="10" spans="1:18" ht="12.75">
      <c r="A10" s="5" t="s">
        <v>7</v>
      </c>
      <c r="B10" s="30">
        <v>8</v>
      </c>
      <c r="C10" s="30">
        <v>13</v>
      </c>
      <c r="D10" s="30">
        <v>172</v>
      </c>
      <c r="E10" s="30">
        <v>164</v>
      </c>
      <c r="F10" s="30">
        <v>101</v>
      </c>
      <c r="G10" s="30">
        <v>62</v>
      </c>
      <c r="H10" s="30">
        <v>133</v>
      </c>
      <c r="I10" s="30">
        <v>260</v>
      </c>
      <c r="J10" s="30">
        <v>32</v>
      </c>
      <c r="K10" s="30">
        <v>59</v>
      </c>
      <c r="L10" s="30">
        <v>195</v>
      </c>
      <c r="M10" s="30">
        <v>265</v>
      </c>
      <c r="N10" s="30">
        <v>48</v>
      </c>
      <c r="O10" s="30">
        <v>24</v>
      </c>
      <c r="P10" s="30">
        <v>11</v>
      </c>
      <c r="Q10" s="30">
        <v>15</v>
      </c>
      <c r="R10" s="27"/>
    </row>
    <row r="11" spans="1:18" ht="12.75">
      <c r="A11" s="5" t="s">
        <v>8</v>
      </c>
      <c r="B11" s="30">
        <v>1</v>
      </c>
      <c r="C11" s="30">
        <v>0</v>
      </c>
      <c r="D11" s="30">
        <v>5</v>
      </c>
      <c r="E11" s="30">
        <v>11</v>
      </c>
      <c r="F11" s="30">
        <v>2</v>
      </c>
      <c r="G11" s="30">
        <v>7</v>
      </c>
      <c r="H11" s="30">
        <v>1</v>
      </c>
      <c r="I11" s="30">
        <v>2</v>
      </c>
      <c r="J11" s="30">
        <v>1</v>
      </c>
      <c r="K11" s="30">
        <v>69</v>
      </c>
      <c r="L11" s="30">
        <v>10</v>
      </c>
      <c r="M11" s="30">
        <v>16</v>
      </c>
      <c r="N11" s="30">
        <v>2</v>
      </c>
      <c r="O11" s="30">
        <v>1</v>
      </c>
      <c r="P11" s="30">
        <v>1</v>
      </c>
      <c r="Q11" s="30">
        <v>1</v>
      </c>
      <c r="R11" s="27"/>
    </row>
    <row r="12" spans="1:18" ht="12.75">
      <c r="A12" s="31" t="s">
        <v>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27"/>
    </row>
    <row r="13" spans="1:18" ht="12.75">
      <c r="A13" s="31" t="s">
        <v>10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7"/>
    </row>
    <row r="14" spans="1:18" ht="12.75">
      <c r="A14" s="5" t="s">
        <v>11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7"/>
    </row>
    <row r="15" spans="1:18" ht="12.75">
      <c r="A15" s="32"/>
      <c r="B15" s="30">
        <f>B10+B11</f>
        <v>9</v>
      </c>
      <c r="C15" s="30">
        <f aca="true" t="shared" si="0" ref="C15:Q15">C10+C11</f>
        <v>13</v>
      </c>
      <c r="D15" s="30">
        <f t="shared" si="0"/>
        <v>177</v>
      </c>
      <c r="E15" s="30">
        <f t="shared" si="0"/>
        <v>175</v>
      </c>
      <c r="F15" s="30">
        <f t="shared" si="0"/>
        <v>103</v>
      </c>
      <c r="G15" s="30">
        <f t="shared" si="0"/>
        <v>69</v>
      </c>
      <c r="H15" s="30">
        <f t="shared" si="0"/>
        <v>134</v>
      </c>
      <c r="I15" s="30">
        <f t="shared" si="0"/>
        <v>262</v>
      </c>
      <c r="J15" s="30">
        <f t="shared" si="0"/>
        <v>33</v>
      </c>
      <c r="K15" s="30">
        <f t="shared" si="0"/>
        <v>128</v>
      </c>
      <c r="L15" s="30">
        <f t="shared" si="0"/>
        <v>205</v>
      </c>
      <c r="M15" s="30">
        <f t="shared" si="0"/>
        <v>281</v>
      </c>
      <c r="N15" s="30">
        <f t="shared" si="0"/>
        <v>50</v>
      </c>
      <c r="O15" s="30">
        <f t="shared" si="0"/>
        <v>25</v>
      </c>
      <c r="P15" s="30">
        <f t="shared" si="0"/>
        <v>12</v>
      </c>
      <c r="Q15" s="30">
        <f t="shared" si="0"/>
        <v>16</v>
      </c>
      <c r="R15" s="27"/>
    </row>
    <row r="16" spans="1:18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</sheetData>
  <sheetProtection/>
  <mergeCells count="10">
    <mergeCell ref="A2:A5"/>
    <mergeCell ref="B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F19" sqref="F19"/>
    </sheetView>
  </sheetViews>
  <sheetFormatPr defaultColWidth="9.140625" defaultRowHeight="12.75"/>
  <sheetData>
    <row r="1" spans="1:24" ht="12.75">
      <c r="A1" s="57" t="s">
        <v>2</v>
      </c>
      <c r="B1" s="60" t="s">
        <v>55</v>
      </c>
      <c r="C1" s="61"/>
      <c r="D1" s="48" t="s">
        <v>56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  <c r="X1" s="27"/>
    </row>
    <row r="2" spans="1:24" ht="12.75">
      <c r="A2" s="58"/>
      <c r="B2" s="62"/>
      <c r="C2" s="63"/>
      <c r="D2" s="53" t="s">
        <v>57</v>
      </c>
      <c r="E2" s="54"/>
      <c r="F2" s="53" t="s">
        <v>58</v>
      </c>
      <c r="G2" s="54"/>
      <c r="H2" s="55" t="s">
        <v>59</v>
      </c>
      <c r="I2" s="56"/>
      <c r="J2" s="53" t="s">
        <v>60</v>
      </c>
      <c r="K2" s="54"/>
      <c r="L2" s="53" t="s">
        <v>61</v>
      </c>
      <c r="M2" s="54"/>
      <c r="N2" s="51" t="s">
        <v>62</v>
      </c>
      <c r="O2" s="52"/>
      <c r="P2" s="53" t="s">
        <v>63</v>
      </c>
      <c r="Q2" s="54"/>
      <c r="R2" s="51" t="s">
        <v>64</v>
      </c>
      <c r="S2" s="52"/>
      <c r="T2" s="51" t="s">
        <v>65</v>
      </c>
      <c r="U2" s="52"/>
      <c r="V2" s="53" t="s">
        <v>66</v>
      </c>
      <c r="W2" s="54"/>
      <c r="X2" s="27"/>
    </row>
    <row r="3" spans="1:24" ht="12.75">
      <c r="A3" s="58"/>
      <c r="B3" s="28">
        <v>2015</v>
      </c>
      <c r="C3" s="28">
        <v>2016</v>
      </c>
      <c r="D3" s="28">
        <v>2015</v>
      </c>
      <c r="E3" s="28">
        <v>2016</v>
      </c>
      <c r="F3" s="28">
        <v>2015</v>
      </c>
      <c r="G3" s="28">
        <v>2016</v>
      </c>
      <c r="H3" s="28">
        <v>2015</v>
      </c>
      <c r="I3" s="28">
        <v>2016</v>
      </c>
      <c r="J3" s="28">
        <v>2015</v>
      </c>
      <c r="K3" s="28">
        <v>2016</v>
      </c>
      <c r="L3" s="28">
        <v>2015</v>
      </c>
      <c r="M3" s="28">
        <v>2016</v>
      </c>
      <c r="N3" s="28">
        <v>2015</v>
      </c>
      <c r="O3" s="28">
        <v>2016</v>
      </c>
      <c r="P3" s="28">
        <v>2015</v>
      </c>
      <c r="Q3" s="28">
        <v>2016</v>
      </c>
      <c r="R3" s="28">
        <v>2015</v>
      </c>
      <c r="S3" s="28">
        <v>2016</v>
      </c>
      <c r="T3" s="28">
        <v>2015</v>
      </c>
      <c r="U3" s="28">
        <v>2016</v>
      </c>
      <c r="V3" s="28">
        <v>2015</v>
      </c>
      <c r="W3" s="28">
        <v>2016</v>
      </c>
      <c r="X3" s="27"/>
    </row>
    <row r="4" spans="1:24" ht="12.75">
      <c r="A4" s="59"/>
      <c r="B4" s="28">
        <v>33</v>
      </c>
      <c r="C4" s="28">
        <v>34</v>
      </c>
      <c r="D4" s="28">
        <v>35</v>
      </c>
      <c r="E4" s="28">
        <v>36</v>
      </c>
      <c r="F4" s="28">
        <v>37</v>
      </c>
      <c r="G4" s="28">
        <v>38</v>
      </c>
      <c r="H4" s="28">
        <v>39</v>
      </c>
      <c r="I4" s="28">
        <v>40</v>
      </c>
      <c r="J4" s="28">
        <v>41</v>
      </c>
      <c r="K4" s="28">
        <v>42</v>
      </c>
      <c r="L4" s="28">
        <v>43</v>
      </c>
      <c r="M4" s="28">
        <v>44</v>
      </c>
      <c r="N4" s="28">
        <v>45</v>
      </c>
      <c r="O4" s="28">
        <v>46</v>
      </c>
      <c r="P4" s="28">
        <v>47</v>
      </c>
      <c r="Q4" s="28">
        <v>48</v>
      </c>
      <c r="R4" s="28">
        <v>49</v>
      </c>
      <c r="S4" s="28">
        <v>50</v>
      </c>
      <c r="T4" s="28">
        <v>51</v>
      </c>
      <c r="U4" s="28">
        <v>52</v>
      </c>
      <c r="V4" s="28">
        <v>53</v>
      </c>
      <c r="W4" s="28">
        <v>54</v>
      </c>
      <c r="X4" s="27"/>
    </row>
    <row r="5" spans="1:24" ht="12.75">
      <c r="A5" s="33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7"/>
    </row>
    <row r="6" spans="1:24" ht="12.75">
      <c r="A6" s="33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7"/>
    </row>
    <row r="7" spans="1:24" ht="12.75">
      <c r="A7" s="33" t="s">
        <v>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7"/>
    </row>
    <row r="8" spans="1:24" ht="12.75">
      <c r="A8" s="33" t="s">
        <v>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7"/>
    </row>
    <row r="9" spans="1:24" ht="12.75">
      <c r="A9" s="33" t="s">
        <v>7</v>
      </c>
      <c r="B9" s="30">
        <v>1772</v>
      </c>
      <c r="C9" s="30">
        <v>2010</v>
      </c>
      <c r="D9" s="30">
        <v>49</v>
      </c>
      <c r="E9" s="30">
        <v>46</v>
      </c>
      <c r="F9" s="30">
        <v>42</v>
      </c>
      <c r="G9" s="30">
        <v>44</v>
      </c>
      <c r="H9" s="30">
        <v>77</v>
      </c>
      <c r="I9" s="30">
        <v>77</v>
      </c>
      <c r="J9" s="30">
        <v>255</v>
      </c>
      <c r="K9" s="30">
        <v>476</v>
      </c>
      <c r="L9" s="30">
        <v>28</v>
      </c>
      <c r="M9" s="30">
        <v>23</v>
      </c>
      <c r="N9" s="30">
        <v>14</v>
      </c>
      <c r="O9" s="30">
        <v>17</v>
      </c>
      <c r="P9" s="30">
        <v>852</v>
      </c>
      <c r="Q9" s="30">
        <v>827</v>
      </c>
      <c r="R9" s="30">
        <v>340</v>
      </c>
      <c r="S9" s="30">
        <v>342</v>
      </c>
      <c r="T9" s="30">
        <v>0</v>
      </c>
      <c r="U9" s="30">
        <v>3</v>
      </c>
      <c r="V9" s="30">
        <v>46</v>
      </c>
      <c r="W9" s="30">
        <v>43</v>
      </c>
      <c r="X9" s="27"/>
    </row>
    <row r="10" spans="1:24" ht="12.75">
      <c r="A10" s="33" t="s">
        <v>8</v>
      </c>
      <c r="B10" s="30">
        <v>291</v>
      </c>
      <c r="C10" s="30">
        <v>454</v>
      </c>
      <c r="D10" s="30">
        <v>12</v>
      </c>
      <c r="E10" s="30">
        <v>7</v>
      </c>
      <c r="F10" s="30">
        <v>4</v>
      </c>
      <c r="G10" s="30">
        <v>8</v>
      </c>
      <c r="H10" s="30">
        <v>0</v>
      </c>
      <c r="I10" s="30">
        <v>0</v>
      </c>
      <c r="J10" s="30">
        <v>12</v>
      </c>
      <c r="K10" s="30">
        <v>39</v>
      </c>
      <c r="L10" s="30">
        <v>7</v>
      </c>
      <c r="M10" s="30">
        <v>16</v>
      </c>
      <c r="N10" s="30">
        <v>4</v>
      </c>
      <c r="O10" s="30">
        <v>7</v>
      </c>
      <c r="P10" s="30">
        <v>33</v>
      </c>
      <c r="Q10" s="30">
        <v>111</v>
      </c>
      <c r="R10" s="30">
        <v>70</v>
      </c>
      <c r="S10" s="30">
        <v>8</v>
      </c>
      <c r="T10" s="30">
        <v>0</v>
      </c>
      <c r="U10" s="30">
        <v>6</v>
      </c>
      <c r="V10" s="30">
        <v>2</v>
      </c>
      <c r="W10" s="30">
        <v>7</v>
      </c>
      <c r="X10" s="27"/>
    </row>
    <row r="11" spans="1:24" ht="12.75">
      <c r="A11" s="34" t="s">
        <v>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7"/>
    </row>
    <row r="12" spans="1:24" ht="12.75">
      <c r="A12" s="34" t="s">
        <v>10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7"/>
    </row>
    <row r="13" spans="1:24" ht="12.75">
      <c r="A13" s="33" t="s">
        <v>11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27"/>
    </row>
    <row r="14" spans="1:24" ht="12.75">
      <c r="A14" s="33" t="s">
        <v>67</v>
      </c>
      <c r="B14" s="30">
        <f>B9+B10</f>
        <v>2063</v>
      </c>
      <c r="C14" s="30">
        <f aca="true" t="shared" si="0" ref="C14:W14">C9+C10</f>
        <v>2464</v>
      </c>
      <c r="D14" s="30">
        <f t="shared" si="0"/>
        <v>61</v>
      </c>
      <c r="E14" s="30">
        <f t="shared" si="0"/>
        <v>53</v>
      </c>
      <c r="F14" s="30">
        <f t="shared" si="0"/>
        <v>46</v>
      </c>
      <c r="G14" s="30">
        <f t="shared" si="0"/>
        <v>52</v>
      </c>
      <c r="H14" s="30">
        <f t="shared" si="0"/>
        <v>77</v>
      </c>
      <c r="I14" s="30">
        <f t="shared" si="0"/>
        <v>77</v>
      </c>
      <c r="J14" s="30">
        <f t="shared" si="0"/>
        <v>267</v>
      </c>
      <c r="K14" s="30">
        <f t="shared" si="0"/>
        <v>515</v>
      </c>
      <c r="L14" s="30">
        <f t="shared" si="0"/>
        <v>35</v>
      </c>
      <c r="M14" s="30">
        <f t="shared" si="0"/>
        <v>39</v>
      </c>
      <c r="N14" s="30">
        <f t="shared" si="0"/>
        <v>18</v>
      </c>
      <c r="O14" s="30">
        <f t="shared" si="0"/>
        <v>24</v>
      </c>
      <c r="P14" s="30">
        <f t="shared" si="0"/>
        <v>885</v>
      </c>
      <c r="Q14" s="30">
        <f t="shared" si="0"/>
        <v>938</v>
      </c>
      <c r="R14" s="30">
        <f t="shared" si="0"/>
        <v>410</v>
      </c>
      <c r="S14" s="30">
        <f t="shared" si="0"/>
        <v>350</v>
      </c>
      <c r="T14" s="30">
        <f t="shared" si="0"/>
        <v>0</v>
      </c>
      <c r="U14" s="30">
        <f t="shared" si="0"/>
        <v>9</v>
      </c>
      <c r="V14" s="30">
        <f t="shared" si="0"/>
        <v>48</v>
      </c>
      <c r="W14" s="30">
        <f t="shared" si="0"/>
        <v>50</v>
      </c>
      <c r="X14" s="27"/>
    </row>
  </sheetData>
  <sheetProtection/>
  <mergeCells count="13">
    <mergeCell ref="L2:M2"/>
    <mergeCell ref="N2:O2"/>
    <mergeCell ref="P2:Q2"/>
    <mergeCell ref="R2:S2"/>
    <mergeCell ref="T2:U2"/>
    <mergeCell ref="V2:W2"/>
    <mergeCell ref="A1:A4"/>
    <mergeCell ref="B1:C2"/>
    <mergeCell ref="D1:W1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1">
      <selection activeCell="F28" sqref="F28"/>
    </sheetView>
  </sheetViews>
  <sheetFormatPr defaultColWidth="9.140625" defaultRowHeight="12.75"/>
  <sheetData>
    <row r="2" spans="1:20" ht="12.75">
      <c r="A2" s="57" t="s">
        <v>2</v>
      </c>
      <c r="B2" s="48" t="s">
        <v>56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  <c r="T2" s="27"/>
    </row>
    <row r="3" spans="1:20" ht="12.75">
      <c r="A3" s="59"/>
      <c r="B3" s="51" t="s">
        <v>68</v>
      </c>
      <c r="C3" s="52"/>
      <c r="D3" s="55" t="s">
        <v>69</v>
      </c>
      <c r="E3" s="56"/>
      <c r="F3" s="66" t="s">
        <v>70</v>
      </c>
      <c r="G3" s="67"/>
      <c r="H3" s="51" t="s">
        <v>71</v>
      </c>
      <c r="I3" s="52"/>
      <c r="J3" s="53" t="s">
        <v>72</v>
      </c>
      <c r="K3" s="54"/>
      <c r="L3" s="55" t="s">
        <v>73</v>
      </c>
      <c r="M3" s="56"/>
      <c r="N3" s="53" t="s">
        <v>74</v>
      </c>
      <c r="O3" s="54"/>
      <c r="P3" s="68" t="s">
        <v>75</v>
      </c>
      <c r="Q3" s="69"/>
      <c r="R3" s="53" t="s">
        <v>76</v>
      </c>
      <c r="S3" s="54"/>
      <c r="T3" s="27"/>
    </row>
    <row r="4" spans="1:20" ht="12.75">
      <c r="A4" s="64"/>
      <c r="B4" s="28">
        <v>2015</v>
      </c>
      <c r="C4" s="28">
        <v>2016</v>
      </c>
      <c r="D4" s="28">
        <v>2015</v>
      </c>
      <c r="E4" s="28">
        <v>2016</v>
      </c>
      <c r="F4" s="28">
        <v>2015</v>
      </c>
      <c r="G4" s="28">
        <v>2016</v>
      </c>
      <c r="H4" s="28">
        <v>2015</v>
      </c>
      <c r="I4" s="28">
        <v>2016</v>
      </c>
      <c r="J4" s="28">
        <v>2015</v>
      </c>
      <c r="K4" s="28">
        <v>2016</v>
      </c>
      <c r="L4" s="28">
        <v>2015</v>
      </c>
      <c r="M4" s="28">
        <v>2016</v>
      </c>
      <c r="N4" s="28">
        <v>2015</v>
      </c>
      <c r="O4" s="28">
        <v>2016</v>
      </c>
      <c r="P4" s="28">
        <v>2015</v>
      </c>
      <c r="Q4" s="28">
        <v>2016</v>
      </c>
      <c r="R4" s="28">
        <v>2015</v>
      </c>
      <c r="S4" s="28">
        <v>2016</v>
      </c>
      <c r="T4" s="27"/>
    </row>
    <row r="5" spans="1:20" ht="12.75">
      <c r="A5" s="65"/>
      <c r="B5" s="28">
        <v>55</v>
      </c>
      <c r="C5" s="28">
        <v>56</v>
      </c>
      <c r="D5" s="28">
        <v>57</v>
      </c>
      <c r="E5" s="28">
        <v>58</v>
      </c>
      <c r="F5" s="28">
        <v>59</v>
      </c>
      <c r="G5" s="28">
        <v>60</v>
      </c>
      <c r="H5" s="28">
        <v>61</v>
      </c>
      <c r="I5" s="28">
        <v>62</v>
      </c>
      <c r="J5" s="28">
        <v>63</v>
      </c>
      <c r="K5" s="28">
        <v>64</v>
      </c>
      <c r="L5" s="28">
        <v>65</v>
      </c>
      <c r="M5" s="28">
        <v>66</v>
      </c>
      <c r="N5" s="28">
        <v>67</v>
      </c>
      <c r="O5" s="28">
        <v>68</v>
      </c>
      <c r="P5" s="28">
        <v>69</v>
      </c>
      <c r="Q5" s="28">
        <v>70</v>
      </c>
      <c r="R5" s="28">
        <v>71</v>
      </c>
      <c r="S5" s="28">
        <v>72</v>
      </c>
      <c r="T5" s="27"/>
    </row>
    <row r="6" spans="1:20" ht="12.75">
      <c r="A6" s="33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7"/>
    </row>
    <row r="7" spans="1:20" ht="12.75">
      <c r="A7" s="33" t="s">
        <v>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7"/>
    </row>
    <row r="8" spans="1:20" ht="12.75">
      <c r="A8" s="33" t="s">
        <v>34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27"/>
    </row>
    <row r="9" spans="1:20" ht="12.75">
      <c r="A9" s="33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7"/>
    </row>
    <row r="10" spans="1:20" ht="12.75">
      <c r="A10" s="33" t="s">
        <v>7</v>
      </c>
      <c r="B10" s="30">
        <v>7</v>
      </c>
      <c r="C10" s="30">
        <v>6</v>
      </c>
      <c r="D10" s="30">
        <v>21</v>
      </c>
      <c r="E10" s="30">
        <v>47</v>
      </c>
      <c r="F10" s="30">
        <v>0</v>
      </c>
      <c r="G10" s="30">
        <v>1</v>
      </c>
      <c r="H10" s="30">
        <v>0</v>
      </c>
      <c r="I10" s="30">
        <v>0</v>
      </c>
      <c r="J10" s="30">
        <v>0</v>
      </c>
      <c r="K10" s="30">
        <v>3</v>
      </c>
      <c r="L10" s="30">
        <v>3</v>
      </c>
      <c r="M10" s="30">
        <v>0</v>
      </c>
      <c r="N10" s="30">
        <v>0</v>
      </c>
      <c r="O10" s="30">
        <v>0</v>
      </c>
      <c r="P10" s="30">
        <v>38</v>
      </c>
      <c r="Q10" s="30">
        <v>39</v>
      </c>
      <c r="R10" s="30">
        <v>4</v>
      </c>
      <c r="S10" s="30">
        <v>4</v>
      </c>
      <c r="T10" s="27"/>
    </row>
    <row r="11" spans="1:20" ht="12.75">
      <c r="A11" s="33" t="s">
        <v>8</v>
      </c>
      <c r="B11" s="30">
        <v>6</v>
      </c>
      <c r="C11" s="30">
        <v>7</v>
      </c>
      <c r="D11" s="30">
        <v>0</v>
      </c>
      <c r="E11" s="30">
        <v>14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  <c r="P11" s="30">
        <v>141</v>
      </c>
      <c r="Q11" s="30">
        <v>223</v>
      </c>
      <c r="R11" s="30"/>
      <c r="S11" s="30"/>
      <c r="T11" s="27"/>
    </row>
    <row r="12" spans="1:20" ht="12.75">
      <c r="A12" s="34" t="s">
        <v>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0"/>
      <c r="S12" s="30"/>
      <c r="T12" s="27"/>
    </row>
    <row r="13" spans="1:20" ht="12.75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0"/>
      <c r="S13" s="30"/>
      <c r="T13" s="27"/>
    </row>
    <row r="14" spans="1:20" ht="12.75">
      <c r="A14" s="33" t="s">
        <v>11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0"/>
      <c r="S14" s="30"/>
      <c r="T14" s="27"/>
    </row>
    <row r="15" spans="1:20" ht="12.75">
      <c r="A15" s="33" t="s">
        <v>67</v>
      </c>
      <c r="B15" s="30">
        <f>B10+B11</f>
        <v>13</v>
      </c>
      <c r="C15" s="30">
        <f aca="true" t="shared" si="0" ref="C15:Q15">C10+C11</f>
        <v>13</v>
      </c>
      <c r="D15" s="30">
        <f t="shared" si="0"/>
        <v>21</v>
      </c>
      <c r="E15" s="30">
        <f t="shared" si="0"/>
        <v>61</v>
      </c>
      <c r="F15" s="30">
        <f t="shared" si="0"/>
        <v>0</v>
      </c>
      <c r="G15" s="30">
        <f t="shared" si="0"/>
        <v>1</v>
      </c>
      <c r="H15" s="30">
        <f t="shared" si="0"/>
        <v>0</v>
      </c>
      <c r="I15" s="30">
        <f t="shared" si="0"/>
        <v>0</v>
      </c>
      <c r="J15" s="30">
        <f t="shared" si="0"/>
        <v>0</v>
      </c>
      <c r="K15" s="30">
        <f t="shared" si="0"/>
        <v>3</v>
      </c>
      <c r="L15" s="30">
        <f t="shared" si="0"/>
        <v>3</v>
      </c>
      <c r="M15" s="30">
        <f t="shared" si="0"/>
        <v>1</v>
      </c>
      <c r="N15" s="30">
        <f t="shared" si="0"/>
        <v>0</v>
      </c>
      <c r="O15" s="30">
        <f t="shared" si="0"/>
        <v>0</v>
      </c>
      <c r="P15" s="30">
        <f t="shared" si="0"/>
        <v>179</v>
      </c>
      <c r="Q15" s="30">
        <f t="shared" si="0"/>
        <v>262</v>
      </c>
      <c r="R15" s="30"/>
      <c r="S15" s="30"/>
      <c r="T15" s="27"/>
    </row>
    <row r="16" spans="1:20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12.75">
      <c r="A17" s="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>
        <v>4</v>
      </c>
      <c r="T17" s="27"/>
    </row>
    <row r="18" spans="1:20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2.75">
      <c r="A19" s="2" t="s">
        <v>77</v>
      </c>
      <c r="B19" s="27"/>
      <c r="C19" s="27"/>
      <c r="D19" s="27"/>
      <c r="E19" s="27"/>
      <c r="F19" s="27" t="s">
        <v>78</v>
      </c>
      <c r="G19" s="27"/>
      <c r="H19" s="27"/>
      <c r="I19" s="27"/>
      <c r="J19" s="27"/>
      <c r="K19" s="27"/>
      <c r="L19" s="36" t="s">
        <v>79</v>
      </c>
      <c r="M19" s="27"/>
      <c r="N19" s="27"/>
      <c r="O19" s="27"/>
      <c r="P19" s="27"/>
      <c r="Q19" s="27"/>
      <c r="R19" s="27"/>
      <c r="S19" s="27"/>
      <c r="T19" s="27"/>
    </row>
    <row r="20" spans="1:20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2.75">
      <c r="A21" s="2"/>
      <c r="B21" s="27"/>
      <c r="C21" s="27"/>
      <c r="D21" s="27"/>
      <c r="E21" s="27"/>
      <c r="F21" s="27"/>
      <c r="G21" s="2" t="s">
        <v>80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</sheetData>
  <sheetProtection/>
  <mergeCells count="12">
    <mergeCell ref="N3:O3"/>
    <mergeCell ref="P3:Q3"/>
    <mergeCell ref="R3:S3"/>
    <mergeCell ref="A4:A5"/>
    <mergeCell ref="A2:A3"/>
    <mergeCell ref="B2:S2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Елена</dc:creator>
  <cp:keywords/>
  <dc:description/>
  <cp:lastModifiedBy>Настя</cp:lastModifiedBy>
  <cp:lastPrinted>2016-12-27T11:53:07Z</cp:lastPrinted>
  <dcterms:created xsi:type="dcterms:W3CDTF">2012-12-20T08:54:24Z</dcterms:created>
  <dcterms:modified xsi:type="dcterms:W3CDTF">2017-01-23T08:55:15Z</dcterms:modified>
  <cp:category/>
  <cp:version/>
  <cp:contentType/>
  <cp:contentStatus/>
</cp:coreProperties>
</file>