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2025\фінуправління\Бюджетні запити 2025\"/>
    </mc:Choice>
  </mc:AlternateContent>
  <bookViews>
    <workbookView xWindow="390" yWindow="1005" windowWidth="27795" windowHeight="14385" tabRatio="522" activeTab="2"/>
  </bookViews>
  <sheets>
    <sheet name="Додаток2 КПК0710160" sheetId="6" r:id="rId1"/>
    <sheet name="Додаток2 КПК0712010" sheetId="7" r:id="rId2"/>
    <sheet name="Додаток2 КПК0712111" sheetId="8" r:id="rId3"/>
  </sheets>
  <definedNames>
    <definedName name="_xlnm.Print_Area" localSheetId="0">'Додаток2 КПК0710160'!$A$1:$BY$259</definedName>
    <definedName name="_xlnm.Print_Area" localSheetId="1">'Додаток2 КПК0712010'!$A$1:$BY$293</definedName>
    <definedName name="_xlnm.Print_Area" localSheetId="2">'Додаток2 КПК0712111'!$A$1:$BY$282</definedName>
  </definedNames>
  <calcPr calcId="162913"/>
</workbook>
</file>

<file path=xl/calcChain.xml><?xml version="1.0" encoding="utf-8"?>
<calcChain xmlns="http://schemas.openxmlformats.org/spreadsheetml/2006/main">
  <c r="BH259" i="8" l="1"/>
  <c r="AT259" i="8"/>
  <c r="AJ259" i="8"/>
  <c r="BG250" i="8"/>
  <c r="AQ250" i="8"/>
  <c r="AZ227" i="8"/>
  <c r="AK227" i="8"/>
  <c r="AZ226" i="8"/>
  <c r="AK226" i="8"/>
  <c r="BO218" i="8"/>
  <c r="AZ218" i="8"/>
  <c r="AK218" i="8"/>
  <c r="BO217" i="8"/>
  <c r="AZ217" i="8"/>
  <c r="AK217" i="8"/>
  <c r="BD112" i="8"/>
  <c r="AJ112" i="8"/>
  <c r="BD111" i="8"/>
  <c r="AJ111" i="8"/>
  <c r="BD110" i="8"/>
  <c r="AJ110" i="8"/>
  <c r="BD109" i="8"/>
  <c r="AJ109" i="8"/>
  <c r="BD108" i="8"/>
  <c r="AJ108" i="8"/>
  <c r="BD107" i="8"/>
  <c r="AJ107" i="8"/>
  <c r="BD106" i="8"/>
  <c r="AJ106" i="8"/>
  <c r="BU98" i="8"/>
  <c r="BB98" i="8"/>
  <c r="AI98" i="8"/>
  <c r="BU97" i="8"/>
  <c r="BB97" i="8"/>
  <c r="AI97" i="8"/>
  <c r="BU96" i="8"/>
  <c r="BB96" i="8"/>
  <c r="AI96" i="8"/>
  <c r="BU95" i="8"/>
  <c r="BB95" i="8"/>
  <c r="AI95" i="8"/>
  <c r="BU94" i="8"/>
  <c r="BB94" i="8"/>
  <c r="AI94" i="8"/>
  <c r="BU93" i="8"/>
  <c r="BB93" i="8"/>
  <c r="AI93" i="8"/>
  <c r="BU92" i="8"/>
  <c r="BB92" i="8"/>
  <c r="AI92" i="8"/>
  <c r="BG82" i="8"/>
  <c r="AM82" i="8"/>
  <c r="BG74" i="8"/>
  <c r="AM74" i="8"/>
  <c r="BG73" i="8"/>
  <c r="AM73" i="8"/>
  <c r="BG72" i="8"/>
  <c r="AM72" i="8"/>
  <c r="BU64" i="8"/>
  <c r="BB64" i="8"/>
  <c r="AI64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270" i="7"/>
  <c r="AT270" i="7"/>
  <c r="AJ270" i="7"/>
  <c r="BG261" i="7"/>
  <c r="AQ261" i="7"/>
  <c r="AZ238" i="7"/>
  <c r="AK238" i="7"/>
  <c r="AZ237" i="7"/>
  <c r="AK237" i="7"/>
  <c r="BO229" i="7"/>
  <c r="AZ229" i="7"/>
  <c r="AK229" i="7"/>
  <c r="BO228" i="7"/>
  <c r="AZ228" i="7"/>
  <c r="AK228" i="7"/>
  <c r="BD130" i="7"/>
  <c r="AJ130" i="7"/>
  <c r="BD129" i="7"/>
  <c r="AJ129" i="7"/>
  <c r="BD128" i="7"/>
  <c r="AJ128" i="7"/>
  <c r="BD127" i="7"/>
  <c r="AJ127" i="7"/>
  <c r="BD126" i="7"/>
  <c r="AJ126" i="7"/>
  <c r="BD125" i="7"/>
  <c r="AJ125" i="7"/>
  <c r="BD124" i="7"/>
  <c r="AJ124" i="7"/>
  <c r="BD123" i="7"/>
  <c r="AJ123" i="7"/>
  <c r="BD122" i="7"/>
  <c r="AJ122" i="7"/>
  <c r="BD121" i="7"/>
  <c r="AJ121" i="7"/>
  <c r="BD120" i="7"/>
  <c r="AJ120" i="7"/>
  <c r="BU112" i="7"/>
  <c r="BB112" i="7"/>
  <c r="AI112" i="7"/>
  <c r="BU111" i="7"/>
  <c r="BB111" i="7"/>
  <c r="AI111" i="7"/>
  <c r="BU110" i="7"/>
  <c r="BB110" i="7"/>
  <c r="AI110" i="7"/>
  <c r="BU109" i="7"/>
  <c r="BB109" i="7"/>
  <c r="AI109" i="7"/>
  <c r="BU108" i="7"/>
  <c r="BB108" i="7"/>
  <c r="AI108" i="7"/>
  <c r="BU107" i="7"/>
  <c r="BB107" i="7"/>
  <c r="AI107" i="7"/>
  <c r="BU106" i="7"/>
  <c r="BB106" i="7"/>
  <c r="AI106" i="7"/>
  <c r="BU105" i="7"/>
  <c r="BB105" i="7"/>
  <c r="AI105" i="7"/>
  <c r="BU104" i="7"/>
  <c r="BB104" i="7"/>
  <c r="AI104" i="7"/>
  <c r="BU103" i="7"/>
  <c r="BB103" i="7"/>
  <c r="AI103" i="7"/>
  <c r="BU102" i="7"/>
  <c r="BB102" i="7"/>
  <c r="AI102" i="7"/>
  <c r="BG92" i="7"/>
  <c r="AM92" i="7"/>
  <c r="BG84" i="7"/>
  <c r="AM84" i="7"/>
  <c r="BG83" i="7"/>
  <c r="AM83" i="7"/>
  <c r="BG82" i="7"/>
  <c r="AM82" i="7"/>
  <c r="BG81" i="7"/>
  <c r="AM81" i="7"/>
  <c r="BU73" i="7"/>
  <c r="BB73" i="7"/>
  <c r="AI73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G52" i="7"/>
  <c r="AM52" i="7"/>
  <c r="BG51" i="7"/>
  <c r="AM51" i="7"/>
  <c r="BG50" i="7"/>
  <c r="AM50" i="7"/>
  <c r="BG49" i="7"/>
  <c r="AM49" i="7"/>
  <c r="BG48" i="7"/>
  <c r="AM48" i="7"/>
  <c r="BG47" i="7"/>
  <c r="AM47" i="7"/>
  <c r="BG46" i="7"/>
  <c r="AM46" i="7"/>
  <c r="BG45" i="7"/>
  <c r="AM45" i="7"/>
  <c r="BU37" i="7"/>
  <c r="BB37" i="7"/>
  <c r="AI37" i="7"/>
  <c r="BU36" i="7"/>
  <c r="BB36" i="7"/>
  <c r="AI36" i="7"/>
  <c r="BU35" i="7"/>
  <c r="BB35" i="7"/>
  <c r="AI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32" i="6"/>
  <c r="AT232" i="6"/>
  <c r="AJ232" i="6"/>
  <c r="BH231" i="6"/>
  <c r="AT231" i="6"/>
  <c r="AJ231" i="6"/>
  <c r="BH230" i="6"/>
  <c r="AT230" i="6"/>
  <c r="AJ230" i="6"/>
  <c r="BH229" i="6"/>
  <c r="AT229" i="6"/>
  <c r="AJ229" i="6"/>
  <c r="BH228" i="6"/>
  <c r="AT228" i="6"/>
  <c r="AJ228" i="6"/>
  <c r="BH227" i="6"/>
  <c r="AT227" i="6"/>
  <c r="AJ227" i="6"/>
  <c r="BG218" i="6"/>
  <c r="AQ218" i="6"/>
  <c r="BG217" i="6"/>
  <c r="AQ217" i="6"/>
  <c r="BG216" i="6"/>
  <c r="AQ216" i="6"/>
  <c r="BG215" i="6"/>
  <c r="AQ215" i="6"/>
  <c r="BG214" i="6"/>
  <c r="AQ214" i="6"/>
  <c r="AZ190" i="6"/>
  <c r="AK190" i="6"/>
  <c r="AZ189" i="6"/>
  <c r="AK189" i="6"/>
  <c r="AZ188" i="6"/>
  <c r="AK188" i="6"/>
  <c r="BO180" i="6"/>
  <c r="AZ180" i="6"/>
  <c r="AK180" i="6"/>
  <c r="BO179" i="6"/>
  <c r="AZ179" i="6"/>
  <c r="AK179" i="6"/>
  <c r="BO178" i="6"/>
  <c r="AZ178" i="6"/>
  <c r="AK178" i="6"/>
  <c r="BD104" i="6"/>
  <c r="AJ104" i="6"/>
  <c r="BD103" i="6"/>
  <c r="AJ103" i="6"/>
  <c r="BU95" i="6"/>
  <c r="BB95" i="6"/>
  <c r="AI95" i="6"/>
  <c r="BU94" i="6"/>
  <c r="BB94" i="6"/>
  <c r="AI94" i="6"/>
  <c r="BG84" i="6"/>
  <c r="AM84" i="6"/>
  <c r="BG76" i="6"/>
  <c r="AM76" i="6"/>
  <c r="BG75" i="6"/>
  <c r="AM75" i="6"/>
  <c r="BG74" i="6"/>
  <c r="AM74" i="6"/>
  <c r="BG73" i="6"/>
  <c r="AM73" i="6"/>
  <c r="BG72" i="6"/>
  <c r="AM72" i="6"/>
  <c r="BG71" i="6"/>
  <c r="AM71" i="6"/>
  <c r="BU63" i="6"/>
  <c r="BB63" i="6"/>
  <c r="AI63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<sst xmlns="http://schemas.openxmlformats.org/spreadsheetml/2006/main" count="2356" uniqueCount="348">
  <si>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</si>
  <si>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</si>
  <si>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</si>
  <si>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</si>
  <si>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</si>
  <si>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</si>
  <si>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</si>
  <si>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</si>
  <si>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</si>
  <si>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</si>
  <si>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</si>
  <si>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</si>
  <si>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</si>
  <si>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</si>
  <si>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</si>
  <si>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</si>
  <si>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</si>
  <si>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</si>
  <si>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</si>
  <si>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</si>
  <si>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</si>
  <si>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</si>
  <si>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</si>
  <si>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</si>
  <si>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</si>
  <si>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</si>
  <si>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</si>
  <si>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</si>
  <si>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</si>
  <si>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</si>
  <si>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</si>
  <si>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</si>
  <si>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</si>
  <si>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</si>
  <si>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</si>
  <si>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</si>
  <si>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</si>
  <si>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</si>
  <si>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</si>
  <si>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</si>
  <si>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</si>
  <si>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</si>
  <si>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</si>
  <si>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</si>
  <si>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</si>
  <si>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</si>
  <si>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</si>
  <si>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</si>
  <si>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</si>
  <si>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</si>
  <si>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</si>
  <si>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</si>
  <si>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</si>
  <si>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</si>
  <si>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</si>
  <si>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</si>
  <si>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</si>
  <si>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</si>
  <si>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</si>
  <si>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</si>
  <si>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</si>
  <si>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</si>
  <si>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</si>
  <si>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</si>
  <si>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</si>
  <si>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</si>
  <si>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</si>
  <si>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</si>
  <si>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</si>
  <si>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</si>
  <si>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</si>
  <si>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</si>
  <si>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</si>
  <si>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</si>
  <si>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</si>
  <si>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</si>
  <si>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</si>
  <si>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</si>
  <si>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</si>
  <si>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</si>
  <si>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</si>
  <si>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</si>
  <si>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</si>
  <si>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</si>
  <si>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</si>
  <si>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</si>
  <si>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</si>
  <si>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</si>
  <si>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</si>
  <si>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</si>
  <si>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</si>
  <si>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</si>
  <si>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</si>
  <si>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</si>
  <si>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</si>
  <si>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</si>
  <si>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</si>
  <si>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</si>
  <si>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</si>
  <si>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</si>
  <si>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</si>
  <si>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</si>
  <si>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</si>
  <si>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</si>
  <si>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</si>
  <si>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</si>
  <si>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</si>
  <si>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</si>
  <si>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</si>
  <si>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</si>
  <si>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</si>
  <si>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</si>
  <si>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</si>
  <si>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</si>
  <si>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</si>
  <si>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</si>
  <si>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</si>
  <si>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</si>
  <si>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</si>
  <si>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</si>
  <si>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</si>
  <si>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</si>
  <si>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</si>
  <si>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</si>
  <si>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</si>
  <si>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</si>
  <si>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</si>
  <si>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</si>
  <si>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</si>
  <si>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</si>
  <si>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</si>
  <si>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</si>
  <si>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</si>
  <si>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</si>
  <si>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</si>
  <si>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</si>
  <si>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</si>
  <si>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</si>
  <si>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</si>
  <si>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</si>
  <si>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</si>
  <si>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</si>
  <si>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</si>
  <si>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</si>
  <si>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</si>
  <si>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</si>
  <si>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</si>
  <si>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</si>
  <si>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</si>
  <si>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</si>
  <si>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</si>
  <si>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</si>
  <si>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</si>
  <si>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</si>
  <si>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</si>
  <si>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</si>
  <si>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</si>
  <si>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</si>
  <si>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</si>
  <si>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</si>
  <si>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</si>
  <si>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</si>
  <si>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</si>
  <si>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</si>
  <si>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</si>
  <si>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</si>
  <si>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</si>
  <si>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</si>
  <si>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</si>
  <si>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</si>
  <si>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</si>
  <si>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</si>
  <si>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</si>
  <si>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</si>
  <si>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</si>
  <si>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</si>
  <si>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</si>
  <si>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</si>
  <si>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</si>
  <si>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>Керівництво і управління відділу охорони здоров'я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</si>
  <si>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</si>
  <si>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</si>
  <si>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</si>
  <si>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</si>
  <si>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штатних одиниць, відповідальних за виконання отриманих листів, заяв, скарг, інформаційних запитів</t>
  </si>
  <si>
    <t>штатний розпис</t>
  </si>
  <si>
    <t>продукту</t>
  </si>
  <si>
    <t>кількість отриманих листів, звернень, заяв, скарг, інформаційних запитів</t>
  </si>
  <si>
    <t>журнал реєстрації</t>
  </si>
  <si>
    <t>ефективності</t>
  </si>
  <si>
    <t>кількість виконаних листів, звернень, заяв, скарг, інформаційних листів</t>
  </si>
  <si>
    <t>якості</t>
  </si>
  <si>
    <t>Частка отпрацьованих листів,заяв, скарг, звернень, інформаційних запитів</t>
  </si>
  <si>
    <t>відс.</t>
  </si>
  <si>
    <t>внутрішній облік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</si>
  <si>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</si>
  <si>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</si>
  <si>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</si>
  <si>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</si>
  <si>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</si>
  <si>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</si>
  <si>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</si>
  <si>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</si>
  <si>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</si>
  <si>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</si>
  <si>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</si>
  <si>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</si>
  <si>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</si>
  <si>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</si>
  <si>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</si>
  <si>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розвитку та фінансової підтримки Комунального некомерційного підприємства Лисичанської міської ради Луганської області "Лисичанська багатопрофільна лікарня" на 2023 рік від 25.11.2022 р. № 412</t>
  </si>
  <si>
    <t>Розпорядження начальника Лисичанської військової адміністрації Сєвєродонецького району Луганської області від 08.11.2024 № 711, та Розпорядження начальника Лисичанської військової адміністрації Сєвєродонецького району Луганської області від 04.12.2024 № 770</t>
  </si>
  <si>
    <t>Програма фінансової підтримки Комунальних некомерційних підприємств "Центр первинної медико-санітарної допомоги №1" та "Центр первинної медико-санітарної допомоги №2" на 2023 рік від 11.10.2022 р. № 292</t>
  </si>
  <si>
    <t>Розпорядження начальника Лисичанської військової адміністрації Сєвєродонецького району Луганської області від 28.10.2024 № 685</t>
  </si>
  <si>
    <t>'Керівництво і управління відділу охорони здоров'я</t>
  </si>
  <si>
    <t>Керівництво та управління відділу охорони здоров`я у м. Лисичанську; _x000D_
Реалізація державної політики з питань охорони здоров`я; _x000D_
Розроблення і здійснення заходів щодо охорони здоров`я; _x000D_
Забезпечення додержання вимог законодавства щодо охорони здоров`я; _x000D_
Забезпечення додержання вимог законодавства щодо забезпечення рівних прав та можливостей чоловіків та жінок у сфері охорони здоров`я; _x000D_
Здійснення виконавчими органами теріторіальних громад наданих законодавством повноважень у відповідній сфері</t>
  </si>
  <si>
    <t>'- Конституція України;_x000D__x000D_
- Бюджетний кодекс України;_x000D__x000D_
- Податковий кодекс України;_x000D__x000D_
- Закон України "Про державний бюджет України на 2025 рік" (зі змінами і доповненнями);_x000D__x000D_
- Закон України "Про місцеве самоврядування в Україні" (зі змінами і доповненнями);_x000D__x000D_
- Закон України "Про військово-цивільні адміністрації" (зі змінами і доповненнями);_x000D__x000D_
- Закон України "Про службу в органах місцевого самоврядування" (зі змінами і доповненнями);_x000D__x000D_
- Закон України "Про доступ до публічної інформації" (зі змінами і доповненнями);_x000D__x000D_
- Закон України "Про забезпечення рівних прав та можливостей жінок і чоловіків" (зі змінами і доповненнями);_x000D__x000D_
- Наказ МФУ "Про затвердження Методичних рекомендацій щодо впровадження та застосування гендерно орієнтованогопідходу в бюджетному процесі" від 02.01.2019 р.№ 1;_x000D__x000D_
- Постанова КМУ "Про упорядкування структури та умов оплати праці працівників аппарату органів виконавчої влади, місцевого самоврядування та їх виконавчих органів, органів прокуратури, судів та інших органів" (зі змінами і доповненями) від 09.03.2006 р.  № 268;_x000D__x000D_
- Наказ Міністерства праці України "Про умови оплати праці робітників, зайнятих обслуговуванням органів виконавчої влади, місцевого самоврядування та їх виконавчих органів, органі прокуратури, судів та інших органів" (зі змінами і доповненями) від 02.10.1996 р. № 77;_x000D__x000D_
- Наказ МФУ "Про затвердження Інструкції про службові відрядження в межах України та за кордон" від 13.03.1998 р. № 59;_x000D__x000D_
- Положення про відділ охорони здоров'я Лисичанської міської військової адміністрації Сєвєродонецького району Луганської області, затвердженого розпорядженням керівника Лисичанської міської військової адміністрації Сєвєродонецького району від 05.08.2024 р. № 498_x000D_
-Розпорядження начальника  Лисичанської міської військової адміністрації від 17.12.2024 № 780 "Про  бюджет Лисичанської міської територіальної громади на 2025 рік"</t>
  </si>
  <si>
    <t>'Відповідно до проведеного аналізу ефективності бюджетної програми за 2024 рік, вона відповідає критеріям високо ефективної бюджетної програми. Очікуваними результатами у 2025 році є: якісне та ефективне виконання функцій відділу охорони здоров'я Лисичанської міської ВА Сєвєродонецького району Луганської області.</t>
  </si>
  <si>
    <t>(0)(7)</t>
  </si>
  <si>
    <t>Відділ охорони здоров`я Лисичанської міської військової адміністрації Сєвєродонецького району Луганської області</t>
  </si>
  <si>
    <t>Керівник установи</t>
  </si>
  <si>
    <t>Керівник фінансової служби</t>
  </si>
  <si>
    <t>Біліченко І. О.</t>
  </si>
  <si>
    <t>Устименко А. В.</t>
  </si>
  <si>
    <t>43250928</t>
  </si>
  <si>
    <t>1251900000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</si>
  <si>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</si>
  <si>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</si>
  <si>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</si>
  <si>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</si>
  <si>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</si>
  <si>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</si>
  <si>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</si>
  <si>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</si>
  <si>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</si>
  <si>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</si>
  <si>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</si>
  <si>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</si>
  <si>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</si>
  <si>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</si>
  <si>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</si>
  <si>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</si>
  <si>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</si>
  <si>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</si>
  <si>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</si>
  <si>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</si>
  <si>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</si>
  <si>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</si>
  <si>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</si>
  <si>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</si>
  <si>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</si>
  <si>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</si>
  <si>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</si>
  <si>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</si>
  <si>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</si>
  <si>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</si>
  <si>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</si>
  <si>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</si>
  <si>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</si>
  <si>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</si>
  <si>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</si>
  <si>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</si>
  <si>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</si>
  <si>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</si>
  <si>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</si>
  <si>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</si>
  <si>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</si>
  <si>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Вiддiл охорони здоров`я Лисичанської міської вiйськово-цивiльної адмiнiстрації Сєвєродонецького району Луганської областi</t>
  </si>
  <si>
    <t>(0)(7)(1)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</si>
  <si>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</si>
  <si>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</si>
  <si>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</si>
  <si>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</si>
  <si>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</si>
  <si>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</si>
  <si>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</si>
  <si>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</si>
  <si>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Забезпечення надання населенню амбулаторно-поліклінічної та стаціонарної допомоги</t>
  </si>
  <si>
    <t>нарахування на оплату праці</t>
  </si>
  <si>
    <t>оплата за оренду приміщення</t>
  </si>
  <si>
    <t>оплата комунальних послуг та енергоносіїв</t>
  </si>
  <si>
    <t>оплата праці</t>
  </si>
  <si>
    <t>поточний ремонт</t>
  </si>
  <si>
    <t>придбання обладнання</t>
  </si>
  <si>
    <t>медикаменти та перев'язувальні материали</t>
  </si>
  <si>
    <t>предмети та матеріали</t>
  </si>
  <si>
    <t>оплата послуг (крім комунальних)</t>
  </si>
  <si>
    <t>адміністративно-господарський, середній та молодший медичний персонал</t>
  </si>
  <si>
    <t>лікарі</t>
  </si>
  <si>
    <t>кількість установ, що забезпечують рівні права та можливості жінок та чоловіків</t>
  </si>
  <si>
    <t>мережа розпорядника</t>
  </si>
  <si>
    <t>кількість ліжок у звичайних стаціонарах із застосуванням гендерного орієнтованого підходу</t>
  </si>
  <si>
    <t>річний звіт</t>
  </si>
  <si>
    <t>вертикальна підіймальна платформа в шахтній огорожі</t>
  </si>
  <si>
    <t>грн.</t>
  </si>
  <si>
    <t>кількість ліжко-днів у звичайних стаціонарах із застосуванням гендерно орієнтованого підходу</t>
  </si>
  <si>
    <t>статистичні дані</t>
  </si>
  <si>
    <t>кількість пролікованих пацієнтів у стаціонарі із забезпеченням рівних прав та можливостей жінок та чоловіків, у тому числі:</t>
  </si>
  <si>
    <t>осіб</t>
  </si>
  <si>
    <t>жінок</t>
  </si>
  <si>
    <t>чоловіків</t>
  </si>
  <si>
    <t>завантаженість ліжкового фонду у звичайних стаціонарах із забезпеченням гендерно орієнтованого підходу</t>
  </si>
  <si>
    <t>днів</t>
  </si>
  <si>
    <t>розрахунково</t>
  </si>
  <si>
    <t>середня кількість пролікованих пацієнтів на 1 штатну посаду лікаря</t>
  </si>
  <si>
    <t>зниження показника летальності</t>
  </si>
  <si>
    <t>динаміка кількості охоплених пролікованих пацієнтів із забезпеченням рівних прав та можливостей жінок та чоловіків</t>
  </si>
  <si>
    <t>Повнота надання медичних послуг населенню</t>
  </si>
  <si>
    <t>060 - Інші працівники</t>
  </si>
  <si>
    <t>190 - Лікарі</t>
  </si>
  <si>
    <t>200 - Середній медичний персонал</t>
  </si>
  <si>
    <t>210 - Молодший медичний персонал</t>
  </si>
  <si>
    <t>Розпорядження начальника Лисичанської міської військової адміністрації від 08.11.2024 № 711</t>
  </si>
  <si>
    <t>Забезпечення потреб населення в галузі охорони здоров'я шляхом надання амбулаторно-поліклінічної, санітарної та лікувально-профілактичної допомоги</t>
  </si>
  <si>
    <t>Забезпечення надання населенню амбулаторно-поліклінічної допомоги; _x000D_
Забезпечення надання населенню стаціонарної медичної допомоги з урахуванням гендерно орієнтованого підходу; _x000D_
Забезпечення потреб населення в галузі охорони здоров`я шляхом надання амбулаторно-поліклінічної, санітарної та лікувально-профілактичної допомоги із урахуванням гендерної рівності в суспільстві; _x000D_
Забезпечення додержання вимог законодавства  щодо забезпечення рівних прав та можливостей чоловіків та жінок у сфері охорони здоров`я;; _x000D_
Забезпечення надання населенню вторинної медичної допомоги за місцем перебування.</t>
  </si>
  <si>
    <t>'- Конституція України;_x000D__x000D_
- Бюджетний кодекс України;_x000D__x000D_
- Податковий кодекс України;_x000D__x000D_
- Закон України "Про державний бюджет України на 2025 рік" (зі змінами і доповненнями);_x000D__x000D_
- Закон України "Про місцеве самоврядування в Україні" (зі змінами і доповненнями);_x000D__x000D_
- Закон України "Про військово-цивільні адміністрації" (зі змінами і доповненнями);_x000D__x000D_
- Закон України "Про службу в органах місцевого самоврядування" (зі змінами і доповненнями);_x000D__x000D_
- Закон України "Про державні соціальні стандарти та державні соціальні гарантії" (зі змінами і доповненнями);_x000D__x000D_
- Закон України "Про підвищення доступності та якості медичного обслуговування у сільській місцевості" (зі змінами і доповненнями);_x000D__x000D_
- Закон України "Про доступ до публічної інформації" (зі змінами і доповненнями);_x000D__x000D_
- Закон України "Про забезпечення рівних прав та можливостей жінок і чоловіків" (зі змінами і доповненнями);_x000D__x000D_
- Наказ МФУ "Про затвердження Методичних рекомендацій щодо впровадження та застосування гендерно орієнтованогопідходу в бюджетному процесі" від 02.01.2019 р.№ 1;_x000D__x000D_
- Положення про відділ охорони здоров'я Лисичанської міської військової адміністрації Сєвєродонецького району Луганської області, затвердженого розпорядженням керівника Лисичанської міської військової адміністрації Сєвєродонецького району від 05.08.2024 р. № 498_x000D__x000D_
-Розпорядження  начальника Лисичанської міської військової адміністрації від 17.12.2024 № 780 "Про бюджет Лисичанської міської територіальної громади на 2024 рік"_x000D_
-ПРОГРАМА розвитку та фінансової підтримки КНП «Лисичанська багатопрофільна лікарня» на 2025 рік, затверджена Розпорядженням начальника Лисичанської міської військової адміністрації Сєвєродонецького району Луганської області від 08.11.2024 № 711 _x000D_
- зміни до  ПРОГРАМИ розвитку та фінансової підтримки КНП «Лисичанська багатопрофільна лікарня» на 2025 рік від 04.12.2024 № 770</t>
  </si>
  <si>
    <t>Відповідно до проведеного аналізу ефективності бюджетної програми за 2024 рік, вона відповідає критеріям високо ефективної бюджетної програми.Очікуваними результатами у 2025 році є якісне та ефективне виконання основних функцій, покладених державою та головним розпорядником бюджетних коштів, метою яких є підвищення рівня надання медичної допомоги та збереження здоров’я населення._x000D_
Витрати на 2025 роки ґрунтуються на незмінним цілях по здійсненню заходів щодо розвитку профілактичного напрямку в охороні здоров’я, формуванні здорового способу життя, забезпечення високого рівня працездатності та довголіття.</t>
  </si>
  <si>
    <t>(0)(7)(1)(2)(0)(1)(0)</t>
  </si>
  <si>
    <t>(2)(0)(1)(0)</t>
  </si>
  <si>
    <t>(0)(7)(3)(1)</t>
  </si>
  <si>
    <t>Багатопрофільна стаціонарна медична допомога населенню</t>
  </si>
  <si>
    <t>медикаменти та пертев'язувальні матеріали</t>
  </si>
  <si>
    <t>заробітна плата</t>
  </si>
  <si>
    <t>нарахування на заробітну плату</t>
  </si>
  <si>
    <t>у т. ч. лікарів</t>
  </si>
  <si>
    <t>обсяг видатків на придбання технічних засобів реабілітації для осіб з інвалідністю з урахуванням гендерної рівності жінок та чоловіків</t>
  </si>
  <si>
    <t>кошторис</t>
  </si>
  <si>
    <t>Обсяг видатків на попередню діагностику гострої респіраторної хвороби COVID-19</t>
  </si>
  <si>
    <t>Придбання комп`ютерної техніки для мобільних бригад та кабінетів щеплення з вакцинації населення від COVID-19</t>
  </si>
  <si>
    <t>кількість відвідувань по установам</t>
  </si>
  <si>
    <t>кількість придбаних експрес-тестів для попередньої діагностики гострої респіраторної хвороби COVID-19</t>
  </si>
  <si>
    <t>Кількість придбаної комп`ютерної техніки для мобільних бригад та кабінетів щепленняз вакцинації населення від COVID-19</t>
  </si>
  <si>
    <t>кількість задекларованого населення</t>
  </si>
  <si>
    <t>для дітей за віковими групами</t>
  </si>
  <si>
    <t>середня кількість відвідувань на 1 штатну посаду лікаря</t>
  </si>
  <si>
    <t>Середня вартість одиниці комп`ютерної техніки длямобільних бригад та кабінетів щеплення з вакцинації населення від COVID-19</t>
  </si>
  <si>
    <t>інвалідність, що вперше встановлена на 10 тисяч задекларованого населення</t>
  </si>
  <si>
    <t>повнота охоплення профілактичними щепленнями</t>
  </si>
  <si>
    <t>забезпечення технічними засобами реабілітації осіб з інвалідністю</t>
  </si>
  <si>
    <t>Затверджена розпорядженням начальника Лисичанської міської військової адміністрації Сєвєродонецького району Луганської області від 28.10.2024 № 685</t>
  </si>
  <si>
    <t>Зміцнення та поліпшення здоров’я населення шляхом забезпечення потреб населення у первинній медичній допомозі</t>
  </si>
  <si>
    <t>Організація надання населенню первинної медичної допомоги, здійснення заходів з профілактики захворювань населення та підтримка громадського здоров`я; _x000D_
Підвищення рівня надання первинної медичної допомоги та збереження здоров`я населення з урахуванням гендерної рівності в суспільстві.; _x000D_
Забезпечення додержання вимог законодавства щодо охорони здоров`я; _x000D_
Забезпечення надання населенню первинної медичної допомоги за місцем перебування; _x000D_
Забезпечення рівного доступу пацієнтів до гарантованих державою медичних послуг; _x000D_
Реалізація державної політики з питань охорони здоров`я</t>
  </si>
  <si>
    <t>- Конституція України;_x000D_
- Бюджетний кодекс України;_x000D_
- Податковий кодекс України;_x000D_
- Закон України "Про державний бюджет України на 2025_x000D_
 рік" (зі змінами і доповненнями);_x000D_
- Закон України "Про місцеве самоврядування в Україні" (зі змінами і доповненнями);_x000D_
- Закон України "Про військово-цивільні адміністрації" (зі змінами і доповненнями);_x000D_
- Закон України "Про службу в органах місцевого самоврядування" (зі змінами і доповненнями);_x000D_
- Закон України "Про державні соціальні стандарти та державні соціальні гарантії" (зі змінами і доповненнями);_x000D_
- Закон України "Про впорядкування та пільгову відпустку лікарських засобів за рецептами лікарів у разі амбулаторного лікування окремих груп населення та за певними категоріями захворювань" (зі змінами і доповненнями);_x000D_
- Закон України "Про підвищення доступності та якості медичного обслуговування у сільській місцевості" (зі змінами і доповненнями);_x000D_
- Закон України "Про доступ до публічної інформації" (зі змінами і доповненнями);_x000D_
- Закон України "Про забезпечення рівних прав та можливостей жінок і чоловіків" (зі змінами і доповненнями);_x000D_
- Наказ МФУ "Про затвердження Методичних рекомендацій щодо впровадження та застосування гендерно орієнтованогопідходу в бюджетному процесі" від 02.01.2019 р.№ 1;_x000D_
- Положення про відділ охорони здоров'я Лисичанської міської військової адміністрації Сєвєродонецького району Луганської області, затвердженого розпорядженням керівника Лисичанської міської військової адміністрації Сєвєродонецького району віцд 05.08.2024 р. № 498_x000D_
- розпорядження начальника Лисичанської міської військової адміністрації від 17.12.2024 № 780 "Про бюджет Лисичанської міської територіальної громади на 2025 рік"_x000D_
-Програма розвитку та фінансової підтримки комунальних некомерційних підприємств «Центр первинної медико-санітарної допомоги №1» та «Центр первинної медико-санітарної допомоги №2» на 2025 рік, затвердженого начальником Лисичанської міської військової адміністрації від 28.10.2024 № 685</t>
  </si>
  <si>
    <t>За рахунок бюджетних коштів у 2024 році були виконані повністю всі договірні обов'язки підприємства по сплаті комунальних послуг._x000D_
                                                                                                                                   Кошти отримані з місцевого бюджету у 2024 році направлені на виконання обов'язків по сплаті комунальних послуг та енергоресурсів, на заробітну плату з метою збереження кадрового потенціалу медичних закладів.       _x000D_
 Кошти, які заплановано отримати з місцевого бюджету у 2025 році будуть направлені на підвищення рівня надання медичної допомоги та збереження здоров'я населення з урахуванням гендерної рівності жінок та чоловіків.</t>
  </si>
  <si>
    <t>(0)(7)(1)(2)(1)(1)(1)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</si>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</sst>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0"/>
  <sheetViews>
    <sheetView topLeftCell="A105" zoomScaleNormal="100" workbookViewId="0">
      <selection activeCell="CB165" sqref="CB165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32" t="s">
        <v>219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35" t="s">
        <v>218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7" t="s">
        <v>224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32" t="s">
        <v>267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35" t="s">
        <v>268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7" t="s">
        <v>224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263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8" t="s">
        <v>266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225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30" t="s">
        <v>214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90" customHeight="1" x14ac:dyDescent="0.2">
      <c r="A18" s="130" t="s">
        <v>215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0" customHeight="1" x14ac:dyDescent="0.2">
      <c r="A21" s="130" t="s">
        <v>216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1779245.54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1779245.54</v>
      </c>
      <c r="AJ30" s="97"/>
      <c r="AK30" s="97"/>
      <c r="AL30" s="97"/>
      <c r="AM30" s="98"/>
      <c r="AN30" s="96">
        <v>2050571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2050571</v>
      </c>
      <c r="BC30" s="97"/>
      <c r="BD30" s="97"/>
      <c r="BE30" s="97"/>
      <c r="BF30" s="98"/>
      <c r="BG30" s="96">
        <v>2416491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2416491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1779245.54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1779245.54</v>
      </c>
      <c r="AJ31" s="105"/>
      <c r="AK31" s="105"/>
      <c r="AL31" s="105"/>
      <c r="AM31" s="106"/>
      <c r="AN31" s="104">
        <v>2050571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2050571</v>
      </c>
      <c r="BC31" s="105"/>
      <c r="BD31" s="105"/>
      <c r="BE31" s="105"/>
      <c r="BF31" s="106"/>
      <c r="BG31" s="104">
        <v>2416491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2416491</v>
      </c>
      <c r="BV31" s="105"/>
      <c r="BW31" s="105"/>
      <c r="BX31" s="105"/>
      <c r="BY31" s="106"/>
    </row>
    <row r="33" spans="1:79" ht="14.25" customHeight="1" x14ac:dyDescent="0.2">
      <c r="A33" s="79" t="s">
        <v>252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248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2420405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2420405</v>
      </c>
      <c r="AN39" s="97"/>
      <c r="AO39" s="97"/>
      <c r="AP39" s="97"/>
      <c r="AQ39" s="98"/>
      <c r="AR39" s="96">
        <v>2423874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2423874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2420405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2420405</v>
      </c>
      <c r="AN40" s="105"/>
      <c r="AO40" s="105"/>
      <c r="AP40" s="105"/>
      <c r="AQ40" s="106"/>
      <c r="AR40" s="104">
        <v>2423874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2423874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1393804.01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1393804.01</v>
      </c>
      <c r="AJ50" s="97"/>
      <c r="AK50" s="97"/>
      <c r="AL50" s="97"/>
      <c r="AM50" s="98"/>
      <c r="AN50" s="96">
        <v>1647558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1647558</v>
      </c>
      <c r="BC50" s="97"/>
      <c r="BD50" s="97"/>
      <c r="BE50" s="97"/>
      <c r="BF50" s="98"/>
      <c r="BG50" s="96">
        <v>1934902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1934902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307117.53000000003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307117.53000000003</v>
      </c>
      <c r="AJ51" s="97"/>
      <c r="AK51" s="97"/>
      <c r="AL51" s="97"/>
      <c r="AM51" s="98"/>
      <c r="AN51" s="96">
        <v>374343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374343</v>
      </c>
      <c r="BC51" s="97"/>
      <c r="BD51" s="97"/>
      <c r="BE51" s="97"/>
      <c r="BF51" s="98"/>
      <c r="BG51" s="96">
        <v>425679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425679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71390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71390</v>
      </c>
      <c r="AJ52" s="97"/>
      <c r="AK52" s="97"/>
      <c r="AL52" s="97"/>
      <c r="AM52" s="98"/>
      <c r="AN52" s="96">
        <v>18490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18490</v>
      </c>
      <c r="BC52" s="97"/>
      <c r="BD52" s="97"/>
      <c r="BE52" s="97"/>
      <c r="BF52" s="98"/>
      <c r="BG52" s="96">
        <v>37830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37830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6934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6934</v>
      </c>
      <c r="AJ53" s="97"/>
      <c r="AK53" s="97"/>
      <c r="AL53" s="97"/>
      <c r="AM53" s="98"/>
      <c r="AN53" s="96">
        <v>8180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8180</v>
      </c>
      <c r="BC53" s="97"/>
      <c r="BD53" s="97"/>
      <c r="BE53" s="97"/>
      <c r="BF53" s="98"/>
      <c r="BG53" s="96">
        <v>10080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10080</v>
      </c>
      <c r="BV53" s="97"/>
      <c r="BW53" s="97"/>
      <c r="BX53" s="97"/>
      <c r="BY53" s="98"/>
    </row>
    <row r="54" spans="1:79" s="99" customFormat="1" ht="38.25" customHeight="1" x14ac:dyDescent="0.2">
      <c r="A54" s="89">
        <v>2282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2000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2000</v>
      </c>
      <c r="BC54" s="97"/>
      <c r="BD54" s="97"/>
      <c r="BE54" s="97"/>
      <c r="BF54" s="98"/>
      <c r="BG54" s="96">
        <v>8000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8000</v>
      </c>
      <c r="BV54" s="97"/>
      <c r="BW54" s="97"/>
      <c r="BX54" s="97"/>
      <c r="BY54" s="98"/>
    </row>
    <row r="55" spans="1:79" s="6" customFormat="1" ht="12.75" customHeight="1" x14ac:dyDescent="0.2">
      <c r="A55" s="86"/>
      <c r="B55" s="87"/>
      <c r="C55" s="87"/>
      <c r="D55" s="88"/>
      <c r="E55" s="100" t="s">
        <v>147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  <c r="U55" s="104">
        <v>1779245.54</v>
      </c>
      <c r="V55" s="105"/>
      <c r="W55" s="105"/>
      <c r="X55" s="105"/>
      <c r="Y55" s="106"/>
      <c r="Z55" s="104">
        <v>0</v>
      </c>
      <c r="AA55" s="105"/>
      <c r="AB55" s="105"/>
      <c r="AC55" s="105"/>
      <c r="AD55" s="106"/>
      <c r="AE55" s="104">
        <v>0</v>
      </c>
      <c r="AF55" s="105"/>
      <c r="AG55" s="105"/>
      <c r="AH55" s="106"/>
      <c r="AI55" s="104">
        <f>IF(ISNUMBER(U55),U55,0)+IF(ISNUMBER(Z55),Z55,0)</f>
        <v>1779245.54</v>
      </c>
      <c r="AJ55" s="105"/>
      <c r="AK55" s="105"/>
      <c r="AL55" s="105"/>
      <c r="AM55" s="106"/>
      <c r="AN55" s="104">
        <v>2050571</v>
      </c>
      <c r="AO55" s="105"/>
      <c r="AP55" s="105"/>
      <c r="AQ55" s="105"/>
      <c r="AR55" s="106"/>
      <c r="AS55" s="104">
        <v>0</v>
      </c>
      <c r="AT55" s="105"/>
      <c r="AU55" s="105"/>
      <c r="AV55" s="105"/>
      <c r="AW55" s="106"/>
      <c r="AX55" s="104">
        <v>0</v>
      </c>
      <c r="AY55" s="105"/>
      <c r="AZ55" s="105"/>
      <c r="BA55" s="106"/>
      <c r="BB55" s="104">
        <f>IF(ISNUMBER(AN55),AN55,0)+IF(ISNUMBER(AS55),AS55,0)</f>
        <v>2050571</v>
      </c>
      <c r="BC55" s="105"/>
      <c r="BD55" s="105"/>
      <c r="BE55" s="105"/>
      <c r="BF55" s="106"/>
      <c r="BG55" s="104">
        <v>2416491</v>
      </c>
      <c r="BH55" s="105"/>
      <c r="BI55" s="105"/>
      <c r="BJ55" s="105"/>
      <c r="BK55" s="106"/>
      <c r="BL55" s="104">
        <v>0</v>
      </c>
      <c r="BM55" s="105"/>
      <c r="BN55" s="105"/>
      <c r="BO55" s="105"/>
      <c r="BP55" s="106"/>
      <c r="BQ55" s="104">
        <v>0</v>
      </c>
      <c r="BR55" s="105"/>
      <c r="BS55" s="105"/>
      <c r="BT55" s="106"/>
      <c r="BU55" s="104">
        <f>IF(ISNUMBER(BG55),BG55,0)+IF(ISNUMBER(BL55),BL55,0)</f>
        <v>2416491</v>
      </c>
      <c r="BV55" s="105"/>
      <c r="BW55" s="105"/>
      <c r="BX55" s="105"/>
      <c r="BY55" s="106"/>
    </row>
    <row r="57" spans="1:79" ht="14.25" customHeight="1" x14ac:dyDescent="0.2">
      <c r="A57" s="29" t="s">
        <v>240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79" ht="15" customHeight="1" x14ac:dyDescent="0.2">
      <c r="A58" s="44" t="s">
        <v>226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</row>
    <row r="59" spans="1:79" ht="23.1" customHeight="1" x14ac:dyDescent="0.2">
      <c r="A59" s="61" t="s">
        <v>119</v>
      </c>
      <c r="B59" s="62"/>
      <c r="C59" s="62"/>
      <c r="D59" s="62"/>
      <c r="E59" s="63"/>
      <c r="F59" s="27" t="s">
        <v>19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227</v>
      </c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8"/>
      <c r="AN59" s="36" t="s">
        <v>230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8"/>
      <c r="BG59" s="36" t="s">
        <v>238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8"/>
    </row>
    <row r="60" spans="1:79" ht="51.75" customHeight="1" x14ac:dyDescent="0.2">
      <c r="A60" s="64"/>
      <c r="B60" s="65"/>
      <c r="C60" s="65"/>
      <c r="D60" s="65"/>
      <c r="E60" s="6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4</v>
      </c>
      <c r="V60" s="37"/>
      <c r="W60" s="37"/>
      <c r="X60" s="37"/>
      <c r="Y60" s="38"/>
      <c r="Z60" s="36" t="s">
        <v>3</v>
      </c>
      <c r="AA60" s="37"/>
      <c r="AB60" s="37"/>
      <c r="AC60" s="37"/>
      <c r="AD60" s="38"/>
      <c r="AE60" s="57" t="s">
        <v>116</v>
      </c>
      <c r="AF60" s="58"/>
      <c r="AG60" s="58"/>
      <c r="AH60" s="59"/>
      <c r="AI60" s="36" t="s">
        <v>5</v>
      </c>
      <c r="AJ60" s="37"/>
      <c r="AK60" s="37"/>
      <c r="AL60" s="37"/>
      <c r="AM60" s="38"/>
      <c r="AN60" s="36" t="s">
        <v>4</v>
      </c>
      <c r="AO60" s="37"/>
      <c r="AP60" s="37"/>
      <c r="AQ60" s="37"/>
      <c r="AR60" s="38"/>
      <c r="AS60" s="36" t="s">
        <v>3</v>
      </c>
      <c r="AT60" s="37"/>
      <c r="AU60" s="37"/>
      <c r="AV60" s="37"/>
      <c r="AW60" s="38"/>
      <c r="AX60" s="57" t="s">
        <v>116</v>
      </c>
      <c r="AY60" s="58"/>
      <c r="AZ60" s="58"/>
      <c r="BA60" s="59"/>
      <c r="BB60" s="36" t="s">
        <v>96</v>
      </c>
      <c r="BC60" s="37"/>
      <c r="BD60" s="37"/>
      <c r="BE60" s="37"/>
      <c r="BF60" s="38"/>
      <c r="BG60" s="36" t="s">
        <v>4</v>
      </c>
      <c r="BH60" s="37"/>
      <c r="BI60" s="37"/>
      <c r="BJ60" s="37"/>
      <c r="BK60" s="38"/>
      <c r="BL60" s="36" t="s">
        <v>3</v>
      </c>
      <c r="BM60" s="37"/>
      <c r="BN60" s="37"/>
      <c r="BO60" s="37"/>
      <c r="BP60" s="38"/>
      <c r="BQ60" s="57" t="s">
        <v>116</v>
      </c>
      <c r="BR60" s="58"/>
      <c r="BS60" s="58"/>
      <c r="BT60" s="59"/>
      <c r="BU60" s="27" t="s">
        <v>97</v>
      </c>
      <c r="BV60" s="27"/>
      <c r="BW60" s="27"/>
      <c r="BX60" s="27"/>
      <c r="BY60" s="27"/>
    </row>
    <row r="61" spans="1:79" ht="15" customHeight="1" x14ac:dyDescent="0.2">
      <c r="A61" s="36">
        <v>1</v>
      </c>
      <c r="B61" s="37"/>
      <c r="C61" s="37"/>
      <c r="D61" s="37"/>
      <c r="E61" s="38"/>
      <c r="F61" s="36">
        <v>2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8"/>
      <c r="U61" s="36">
        <v>3</v>
      </c>
      <c r="V61" s="37"/>
      <c r="W61" s="37"/>
      <c r="X61" s="37"/>
      <c r="Y61" s="38"/>
      <c r="Z61" s="36">
        <v>4</v>
      </c>
      <c r="AA61" s="37"/>
      <c r="AB61" s="37"/>
      <c r="AC61" s="37"/>
      <c r="AD61" s="38"/>
      <c r="AE61" s="36">
        <v>5</v>
      </c>
      <c r="AF61" s="37"/>
      <c r="AG61" s="37"/>
      <c r="AH61" s="38"/>
      <c r="AI61" s="36">
        <v>6</v>
      </c>
      <c r="AJ61" s="37"/>
      <c r="AK61" s="37"/>
      <c r="AL61" s="37"/>
      <c r="AM61" s="38"/>
      <c r="AN61" s="36">
        <v>7</v>
      </c>
      <c r="AO61" s="37"/>
      <c r="AP61" s="37"/>
      <c r="AQ61" s="37"/>
      <c r="AR61" s="38"/>
      <c r="AS61" s="36">
        <v>8</v>
      </c>
      <c r="AT61" s="37"/>
      <c r="AU61" s="37"/>
      <c r="AV61" s="37"/>
      <c r="AW61" s="38"/>
      <c r="AX61" s="36">
        <v>9</v>
      </c>
      <c r="AY61" s="37"/>
      <c r="AZ61" s="37"/>
      <c r="BA61" s="38"/>
      <c r="BB61" s="36">
        <v>10</v>
      </c>
      <c r="BC61" s="37"/>
      <c r="BD61" s="37"/>
      <c r="BE61" s="37"/>
      <c r="BF61" s="38"/>
      <c r="BG61" s="36">
        <v>11</v>
      </c>
      <c r="BH61" s="37"/>
      <c r="BI61" s="37"/>
      <c r="BJ61" s="37"/>
      <c r="BK61" s="38"/>
      <c r="BL61" s="36">
        <v>12</v>
      </c>
      <c r="BM61" s="37"/>
      <c r="BN61" s="37"/>
      <c r="BO61" s="37"/>
      <c r="BP61" s="38"/>
      <c r="BQ61" s="36">
        <v>13</v>
      </c>
      <c r="BR61" s="37"/>
      <c r="BS61" s="37"/>
      <c r="BT61" s="38"/>
      <c r="BU61" s="27">
        <v>14</v>
      </c>
      <c r="BV61" s="27"/>
      <c r="BW61" s="27"/>
      <c r="BX61" s="27"/>
      <c r="BY61" s="27"/>
    </row>
    <row r="62" spans="1:79" s="1" customFormat="1" ht="13.5" hidden="1" customHeight="1" x14ac:dyDescent="0.2">
      <c r="A62" s="39" t="s">
        <v>64</v>
      </c>
      <c r="B62" s="40"/>
      <c r="C62" s="40"/>
      <c r="D62" s="40"/>
      <c r="E62" s="41"/>
      <c r="F62" s="39" t="s">
        <v>57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1"/>
      <c r="U62" s="39" t="s">
        <v>65</v>
      </c>
      <c r="V62" s="40"/>
      <c r="W62" s="40"/>
      <c r="X62" s="40"/>
      <c r="Y62" s="41"/>
      <c r="Z62" s="39" t="s">
        <v>66</v>
      </c>
      <c r="AA62" s="40"/>
      <c r="AB62" s="40"/>
      <c r="AC62" s="40"/>
      <c r="AD62" s="41"/>
      <c r="AE62" s="39" t="s">
        <v>91</v>
      </c>
      <c r="AF62" s="40"/>
      <c r="AG62" s="40"/>
      <c r="AH62" s="41"/>
      <c r="AI62" s="47" t="s">
        <v>169</v>
      </c>
      <c r="AJ62" s="48"/>
      <c r="AK62" s="48"/>
      <c r="AL62" s="48"/>
      <c r="AM62" s="49"/>
      <c r="AN62" s="39" t="s">
        <v>67</v>
      </c>
      <c r="AO62" s="40"/>
      <c r="AP62" s="40"/>
      <c r="AQ62" s="40"/>
      <c r="AR62" s="41"/>
      <c r="AS62" s="39" t="s">
        <v>68</v>
      </c>
      <c r="AT62" s="40"/>
      <c r="AU62" s="40"/>
      <c r="AV62" s="40"/>
      <c r="AW62" s="41"/>
      <c r="AX62" s="39" t="s">
        <v>92</v>
      </c>
      <c r="AY62" s="40"/>
      <c r="AZ62" s="40"/>
      <c r="BA62" s="41"/>
      <c r="BB62" s="47" t="s">
        <v>169</v>
      </c>
      <c r="BC62" s="48"/>
      <c r="BD62" s="48"/>
      <c r="BE62" s="48"/>
      <c r="BF62" s="49"/>
      <c r="BG62" s="39" t="s">
        <v>58</v>
      </c>
      <c r="BH62" s="40"/>
      <c r="BI62" s="40"/>
      <c r="BJ62" s="40"/>
      <c r="BK62" s="41"/>
      <c r="BL62" s="39" t="s">
        <v>59</v>
      </c>
      <c r="BM62" s="40"/>
      <c r="BN62" s="40"/>
      <c r="BO62" s="40"/>
      <c r="BP62" s="41"/>
      <c r="BQ62" s="39" t="s">
        <v>93</v>
      </c>
      <c r="BR62" s="40"/>
      <c r="BS62" s="40"/>
      <c r="BT62" s="41"/>
      <c r="BU62" s="50" t="s">
        <v>169</v>
      </c>
      <c r="BV62" s="50"/>
      <c r="BW62" s="50"/>
      <c r="BX62" s="50"/>
      <c r="BY62" s="50"/>
      <c r="CA62" t="s">
        <v>27</v>
      </c>
    </row>
    <row r="63" spans="1:79" s="6" customFormat="1" ht="12.75" customHeight="1" x14ac:dyDescent="0.2">
      <c r="A63" s="86"/>
      <c r="B63" s="87"/>
      <c r="C63" s="87"/>
      <c r="D63" s="87"/>
      <c r="E63" s="88"/>
      <c r="F63" s="86" t="s">
        <v>147</v>
      </c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8"/>
      <c r="U63" s="104"/>
      <c r="V63" s="105"/>
      <c r="W63" s="105"/>
      <c r="X63" s="105"/>
      <c r="Y63" s="106"/>
      <c r="Z63" s="104"/>
      <c r="AA63" s="105"/>
      <c r="AB63" s="105"/>
      <c r="AC63" s="105"/>
      <c r="AD63" s="106"/>
      <c r="AE63" s="104"/>
      <c r="AF63" s="105"/>
      <c r="AG63" s="105"/>
      <c r="AH63" s="106"/>
      <c r="AI63" s="104">
        <f>IF(ISNUMBER(U63),U63,0)+IF(ISNUMBER(Z63),Z63,0)</f>
        <v>0</v>
      </c>
      <c r="AJ63" s="105"/>
      <c r="AK63" s="105"/>
      <c r="AL63" s="105"/>
      <c r="AM63" s="106"/>
      <c r="AN63" s="104"/>
      <c r="AO63" s="105"/>
      <c r="AP63" s="105"/>
      <c r="AQ63" s="105"/>
      <c r="AR63" s="106"/>
      <c r="AS63" s="104"/>
      <c r="AT63" s="105"/>
      <c r="AU63" s="105"/>
      <c r="AV63" s="105"/>
      <c r="AW63" s="106"/>
      <c r="AX63" s="104"/>
      <c r="AY63" s="105"/>
      <c r="AZ63" s="105"/>
      <c r="BA63" s="106"/>
      <c r="BB63" s="104">
        <f>IF(ISNUMBER(AN63),AN63,0)+IF(ISNUMBER(AS63),AS63,0)</f>
        <v>0</v>
      </c>
      <c r="BC63" s="105"/>
      <c r="BD63" s="105"/>
      <c r="BE63" s="105"/>
      <c r="BF63" s="106"/>
      <c r="BG63" s="104"/>
      <c r="BH63" s="105"/>
      <c r="BI63" s="105"/>
      <c r="BJ63" s="105"/>
      <c r="BK63" s="106"/>
      <c r="BL63" s="104"/>
      <c r="BM63" s="105"/>
      <c r="BN63" s="105"/>
      <c r="BO63" s="105"/>
      <c r="BP63" s="106"/>
      <c r="BQ63" s="104"/>
      <c r="BR63" s="105"/>
      <c r="BS63" s="105"/>
      <c r="BT63" s="106"/>
      <c r="BU63" s="104">
        <f>IF(ISNUMBER(BG63),BG63,0)+IF(ISNUMBER(BL63),BL63,0)</f>
        <v>0</v>
      </c>
      <c r="BV63" s="105"/>
      <c r="BW63" s="105"/>
      <c r="BX63" s="105"/>
      <c r="BY63" s="106"/>
      <c r="CA63" s="6" t="s">
        <v>28</v>
      </c>
    </row>
    <row r="65" spans="1:79" ht="14.25" customHeight="1" x14ac:dyDescent="0.2">
      <c r="A65" s="29" t="s">
        <v>254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79" ht="15" customHeight="1" x14ac:dyDescent="0.2">
      <c r="A66" s="44" t="s">
        <v>226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</row>
    <row r="67" spans="1:79" ht="23.1" customHeight="1" x14ac:dyDescent="0.2">
      <c r="A67" s="61" t="s">
        <v>118</v>
      </c>
      <c r="B67" s="62"/>
      <c r="C67" s="62"/>
      <c r="D67" s="63"/>
      <c r="E67" s="51" t="s">
        <v>19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36" t="s">
        <v>248</v>
      </c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8"/>
      <c r="AR67" s="27" t="s">
        <v>253</v>
      </c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</row>
    <row r="68" spans="1:79" ht="48.75" customHeight="1" x14ac:dyDescent="0.2">
      <c r="A68" s="64"/>
      <c r="B68" s="65"/>
      <c r="C68" s="65"/>
      <c r="D68" s="66"/>
      <c r="E68" s="54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51" t="s">
        <v>4</v>
      </c>
      <c r="Y68" s="52"/>
      <c r="Z68" s="52"/>
      <c r="AA68" s="52"/>
      <c r="AB68" s="53"/>
      <c r="AC68" s="51" t="s">
        <v>3</v>
      </c>
      <c r="AD68" s="52"/>
      <c r="AE68" s="52"/>
      <c r="AF68" s="52"/>
      <c r="AG68" s="53"/>
      <c r="AH68" s="57" t="s">
        <v>116</v>
      </c>
      <c r="AI68" s="58"/>
      <c r="AJ68" s="58"/>
      <c r="AK68" s="58"/>
      <c r="AL68" s="59"/>
      <c r="AM68" s="36" t="s">
        <v>5</v>
      </c>
      <c r="AN68" s="37"/>
      <c r="AO68" s="37"/>
      <c r="AP68" s="37"/>
      <c r="AQ68" s="38"/>
      <c r="AR68" s="36" t="s">
        <v>4</v>
      </c>
      <c r="AS68" s="37"/>
      <c r="AT68" s="37"/>
      <c r="AU68" s="37"/>
      <c r="AV68" s="38"/>
      <c r="AW68" s="36" t="s">
        <v>3</v>
      </c>
      <c r="AX68" s="37"/>
      <c r="AY68" s="37"/>
      <c r="AZ68" s="37"/>
      <c r="BA68" s="38"/>
      <c r="BB68" s="57" t="s">
        <v>116</v>
      </c>
      <c r="BC68" s="58"/>
      <c r="BD68" s="58"/>
      <c r="BE68" s="58"/>
      <c r="BF68" s="59"/>
      <c r="BG68" s="36" t="s">
        <v>96</v>
      </c>
      <c r="BH68" s="37"/>
      <c r="BI68" s="37"/>
      <c r="BJ68" s="37"/>
      <c r="BK68" s="38"/>
    </row>
    <row r="69" spans="1:79" ht="12.75" customHeight="1" x14ac:dyDescent="0.2">
      <c r="A69" s="36">
        <v>1</v>
      </c>
      <c r="B69" s="37"/>
      <c r="C69" s="37"/>
      <c r="D69" s="38"/>
      <c r="E69" s="36">
        <v>2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8"/>
      <c r="X69" s="36">
        <v>3</v>
      </c>
      <c r="Y69" s="37"/>
      <c r="Z69" s="37"/>
      <c r="AA69" s="37"/>
      <c r="AB69" s="38"/>
      <c r="AC69" s="36">
        <v>4</v>
      </c>
      <c r="AD69" s="37"/>
      <c r="AE69" s="37"/>
      <c r="AF69" s="37"/>
      <c r="AG69" s="38"/>
      <c r="AH69" s="36">
        <v>5</v>
      </c>
      <c r="AI69" s="37"/>
      <c r="AJ69" s="37"/>
      <c r="AK69" s="37"/>
      <c r="AL69" s="38"/>
      <c r="AM69" s="36">
        <v>6</v>
      </c>
      <c r="AN69" s="37"/>
      <c r="AO69" s="37"/>
      <c r="AP69" s="37"/>
      <c r="AQ69" s="38"/>
      <c r="AR69" s="36">
        <v>7</v>
      </c>
      <c r="AS69" s="37"/>
      <c r="AT69" s="37"/>
      <c r="AU69" s="37"/>
      <c r="AV69" s="38"/>
      <c r="AW69" s="36">
        <v>8</v>
      </c>
      <c r="AX69" s="37"/>
      <c r="AY69" s="37"/>
      <c r="AZ69" s="37"/>
      <c r="BA69" s="38"/>
      <c r="BB69" s="36">
        <v>9</v>
      </c>
      <c r="BC69" s="37"/>
      <c r="BD69" s="37"/>
      <c r="BE69" s="37"/>
      <c r="BF69" s="38"/>
      <c r="BG69" s="36">
        <v>10</v>
      </c>
      <c r="BH69" s="37"/>
      <c r="BI69" s="37"/>
      <c r="BJ69" s="37"/>
      <c r="BK69" s="38"/>
    </row>
    <row r="70" spans="1:79" s="1" customFormat="1" ht="12.75" hidden="1" customHeight="1" x14ac:dyDescent="0.2">
      <c r="A70" s="39" t="s">
        <v>64</v>
      </c>
      <c r="B70" s="40"/>
      <c r="C70" s="40"/>
      <c r="D70" s="41"/>
      <c r="E70" s="39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1"/>
      <c r="X70" s="68" t="s">
        <v>60</v>
      </c>
      <c r="Y70" s="69"/>
      <c r="Z70" s="69"/>
      <c r="AA70" s="69"/>
      <c r="AB70" s="70"/>
      <c r="AC70" s="68" t="s">
        <v>61</v>
      </c>
      <c r="AD70" s="69"/>
      <c r="AE70" s="69"/>
      <c r="AF70" s="69"/>
      <c r="AG70" s="70"/>
      <c r="AH70" s="39" t="s">
        <v>94</v>
      </c>
      <c r="AI70" s="40"/>
      <c r="AJ70" s="40"/>
      <c r="AK70" s="40"/>
      <c r="AL70" s="41"/>
      <c r="AM70" s="47" t="s">
        <v>170</v>
      </c>
      <c r="AN70" s="48"/>
      <c r="AO70" s="48"/>
      <c r="AP70" s="48"/>
      <c r="AQ70" s="49"/>
      <c r="AR70" s="39" t="s">
        <v>62</v>
      </c>
      <c r="AS70" s="40"/>
      <c r="AT70" s="40"/>
      <c r="AU70" s="40"/>
      <c r="AV70" s="41"/>
      <c r="AW70" s="39" t="s">
        <v>63</v>
      </c>
      <c r="AX70" s="40"/>
      <c r="AY70" s="40"/>
      <c r="AZ70" s="40"/>
      <c r="BA70" s="41"/>
      <c r="BB70" s="39" t="s">
        <v>95</v>
      </c>
      <c r="BC70" s="40"/>
      <c r="BD70" s="40"/>
      <c r="BE70" s="40"/>
      <c r="BF70" s="41"/>
      <c r="BG70" s="47" t="s">
        <v>170</v>
      </c>
      <c r="BH70" s="48"/>
      <c r="BI70" s="48"/>
      <c r="BJ70" s="48"/>
      <c r="BK70" s="49"/>
      <c r="CA70" t="s">
        <v>29</v>
      </c>
    </row>
    <row r="71" spans="1:79" s="99" customFormat="1" ht="12.75" customHeight="1" x14ac:dyDescent="0.2">
      <c r="A71" s="89">
        <v>2111</v>
      </c>
      <c r="B71" s="90"/>
      <c r="C71" s="90"/>
      <c r="D71" s="91"/>
      <c r="E71" s="92" t="s">
        <v>174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1934902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1934902</v>
      </c>
      <c r="AN71" s="97"/>
      <c r="AO71" s="97"/>
      <c r="AP71" s="97"/>
      <c r="AQ71" s="98"/>
      <c r="AR71" s="96">
        <v>1934902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1934902</v>
      </c>
      <c r="BH71" s="95"/>
      <c r="BI71" s="95"/>
      <c r="BJ71" s="95"/>
      <c r="BK71" s="95"/>
      <c r="CA71" s="99" t="s">
        <v>30</v>
      </c>
    </row>
    <row r="72" spans="1:79" s="99" customFormat="1" ht="12.75" customHeight="1" x14ac:dyDescent="0.2">
      <c r="A72" s="89">
        <v>2120</v>
      </c>
      <c r="B72" s="90"/>
      <c r="C72" s="90"/>
      <c r="D72" s="91"/>
      <c r="E72" s="92" t="s">
        <v>175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425679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425679</v>
      </c>
      <c r="AN72" s="97"/>
      <c r="AO72" s="97"/>
      <c r="AP72" s="97"/>
      <c r="AQ72" s="98"/>
      <c r="AR72" s="96">
        <v>425679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425679</v>
      </c>
      <c r="BH72" s="95"/>
      <c r="BI72" s="95"/>
      <c r="BJ72" s="95"/>
      <c r="BK72" s="95"/>
    </row>
    <row r="73" spans="1:79" s="99" customFormat="1" ht="12.75" customHeight="1" x14ac:dyDescent="0.2">
      <c r="A73" s="89">
        <v>2210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40478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40478</v>
      </c>
      <c r="AN73" s="97"/>
      <c r="AO73" s="97"/>
      <c r="AP73" s="97"/>
      <c r="AQ73" s="98"/>
      <c r="AR73" s="96">
        <v>42826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42826</v>
      </c>
      <c r="BH73" s="95"/>
      <c r="BI73" s="95"/>
      <c r="BJ73" s="95"/>
      <c r="BK73" s="95"/>
    </row>
    <row r="74" spans="1:79" s="99" customFormat="1" ht="12.75" customHeight="1" x14ac:dyDescent="0.2">
      <c r="A74" s="89">
        <v>2240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10786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10786</v>
      </c>
      <c r="AN74" s="97"/>
      <c r="AO74" s="97"/>
      <c r="AP74" s="97"/>
      <c r="AQ74" s="98"/>
      <c r="AR74" s="96">
        <v>11411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11411</v>
      </c>
      <c r="BH74" s="95"/>
      <c r="BI74" s="95"/>
      <c r="BJ74" s="95"/>
      <c r="BK74" s="95"/>
    </row>
    <row r="75" spans="1:79" s="99" customFormat="1" ht="25.5" customHeight="1" x14ac:dyDescent="0.2">
      <c r="A75" s="89">
        <v>2282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8560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8560</v>
      </c>
      <c r="AN75" s="97"/>
      <c r="AO75" s="97"/>
      <c r="AP75" s="97"/>
      <c r="AQ75" s="98"/>
      <c r="AR75" s="96">
        <v>9056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9056</v>
      </c>
      <c r="BH75" s="95"/>
      <c r="BI75" s="95"/>
      <c r="BJ75" s="95"/>
      <c r="BK75" s="95"/>
    </row>
    <row r="76" spans="1:79" s="6" customFormat="1" ht="12.75" customHeight="1" x14ac:dyDescent="0.2">
      <c r="A76" s="86"/>
      <c r="B76" s="87"/>
      <c r="C76" s="87"/>
      <c r="D76" s="88"/>
      <c r="E76" s="100" t="s">
        <v>147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4">
        <v>2420405</v>
      </c>
      <c r="Y76" s="105"/>
      <c r="Z76" s="105"/>
      <c r="AA76" s="105"/>
      <c r="AB76" s="106"/>
      <c r="AC76" s="104">
        <v>0</v>
      </c>
      <c r="AD76" s="105"/>
      <c r="AE76" s="105"/>
      <c r="AF76" s="105"/>
      <c r="AG76" s="106"/>
      <c r="AH76" s="104">
        <v>0</v>
      </c>
      <c r="AI76" s="105"/>
      <c r="AJ76" s="105"/>
      <c r="AK76" s="105"/>
      <c r="AL76" s="106"/>
      <c r="AM76" s="104">
        <f>IF(ISNUMBER(X76),X76,0)+IF(ISNUMBER(AC76),AC76,0)</f>
        <v>2420405</v>
      </c>
      <c r="AN76" s="105"/>
      <c r="AO76" s="105"/>
      <c r="AP76" s="105"/>
      <c r="AQ76" s="106"/>
      <c r="AR76" s="104">
        <v>2423874</v>
      </c>
      <c r="AS76" s="105"/>
      <c r="AT76" s="105"/>
      <c r="AU76" s="105"/>
      <c r="AV76" s="106"/>
      <c r="AW76" s="104">
        <v>0</v>
      </c>
      <c r="AX76" s="105"/>
      <c r="AY76" s="105"/>
      <c r="AZ76" s="105"/>
      <c r="BA76" s="106"/>
      <c r="BB76" s="104">
        <v>0</v>
      </c>
      <c r="BC76" s="105"/>
      <c r="BD76" s="105"/>
      <c r="BE76" s="105"/>
      <c r="BF76" s="106"/>
      <c r="BG76" s="103">
        <f>IF(ISNUMBER(AR76),AR76,0)+IF(ISNUMBER(AW76),AW76,0)</f>
        <v>2423874</v>
      </c>
      <c r="BH76" s="103"/>
      <c r="BI76" s="103"/>
      <c r="BJ76" s="103"/>
      <c r="BK76" s="103"/>
    </row>
    <row r="78" spans="1:79" ht="14.25" customHeight="1" x14ac:dyDescent="0.2">
      <c r="A78" s="29" t="s">
        <v>255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79" ht="15" customHeight="1" x14ac:dyDescent="0.2">
      <c r="A79" s="44" t="s">
        <v>226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</row>
    <row r="80" spans="1:79" ht="23.1" customHeight="1" x14ac:dyDescent="0.2">
      <c r="A80" s="61" t="s">
        <v>119</v>
      </c>
      <c r="B80" s="62"/>
      <c r="C80" s="62"/>
      <c r="D80" s="62"/>
      <c r="E80" s="63"/>
      <c r="F80" s="51" t="s">
        <v>19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27" t="s">
        <v>248</v>
      </c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36" t="s">
        <v>253</v>
      </c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8"/>
    </row>
    <row r="81" spans="1:79" ht="53.25" customHeight="1" x14ac:dyDescent="0.2">
      <c r="A81" s="64"/>
      <c r="B81" s="65"/>
      <c r="C81" s="65"/>
      <c r="D81" s="65"/>
      <c r="E81" s="66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36" t="s">
        <v>4</v>
      </c>
      <c r="Y81" s="37"/>
      <c r="Z81" s="37"/>
      <c r="AA81" s="37"/>
      <c r="AB81" s="38"/>
      <c r="AC81" s="36" t="s">
        <v>3</v>
      </c>
      <c r="AD81" s="37"/>
      <c r="AE81" s="37"/>
      <c r="AF81" s="37"/>
      <c r="AG81" s="38"/>
      <c r="AH81" s="57" t="s">
        <v>116</v>
      </c>
      <c r="AI81" s="58"/>
      <c r="AJ81" s="58"/>
      <c r="AK81" s="58"/>
      <c r="AL81" s="59"/>
      <c r="AM81" s="36" t="s">
        <v>5</v>
      </c>
      <c r="AN81" s="37"/>
      <c r="AO81" s="37"/>
      <c r="AP81" s="37"/>
      <c r="AQ81" s="38"/>
      <c r="AR81" s="36" t="s">
        <v>4</v>
      </c>
      <c r="AS81" s="37"/>
      <c r="AT81" s="37"/>
      <c r="AU81" s="37"/>
      <c r="AV81" s="38"/>
      <c r="AW81" s="36" t="s">
        <v>3</v>
      </c>
      <c r="AX81" s="37"/>
      <c r="AY81" s="37"/>
      <c r="AZ81" s="37"/>
      <c r="BA81" s="38"/>
      <c r="BB81" s="74" t="s">
        <v>116</v>
      </c>
      <c r="BC81" s="74"/>
      <c r="BD81" s="74"/>
      <c r="BE81" s="74"/>
      <c r="BF81" s="74"/>
      <c r="BG81" s="36" t="s">
        <v>96</v>
      </c>
      <c r="BH81" s="37"/>
      <c r="BI81" s="37"/>
      <c r="BJ81" s="37"/>
      <c r="BK81" s="38"/>
    </row>
    <row r="82" spans="1:79" ht="15" customHeight="1" x14ac:dyDescent="0.2">
      <c r="A82" s="36">
        <v>1</v>
      </c>
      <c r="B82" s="37"/>
      <c r="C82" s="37"/>
      <c r="D82" s="37"/>
      <c r="E82" s="38"/>
      <c r="F82" s="36">
        <v>2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36">
        <v>3</v>
      </c>
      <c r="Y82" s="37"/>
      <c r="Z82" s="37"/>
      <c r="AA82" s="37"/>
      <c r="AB82" s="38"/>
      <c r="AC82" s="36">
        <v>4</v>
      </c>
      <c r="AD82" s="37"/>
      <c r="AE82" s="37"/>
      <c r="AF82" s="37"/>
      <c r="AG82" s="38"/>
      <c r="AH82" s="36">
        <v>5</v>
      </c>
      <c r="AI82" s="37"/>
      <c r="AJ82" s="37"/>
      <c r="AK82" s="37"/>
      <c r="AL82" s="38"/>
      <c r="AM82" s="36">
        <v>6</v>
      </c>
      <c r="AN82" s="37"/>
      <c r="AO82" s="37"/>
      <c r="AP82" s="37"/>
      <c r="AQ82" s="38"/>
      <c r="AR82" s="36">
        <v>7</v>
      </c>
      <c r="AS82" s="37"/>
      <c r="AT82" s="37"/>
      <c r="AU82" s="37"/>
      <c r="AV82" s="38"/>
      <c r="AW82" s="36">
        <v>8</v>
      </c>
      <c r="AX82" s="37"/>
      <c r="AY82" s="37"/>
      <c r="AZ82" s="37"/>
      <c r="BA82" s="38"/>
      <c r="BB82" s="36">
        <v>9</v>
      </c>
      <c r="BC82" s="37"/>
      <c r="BD82" s="37"/>
      <c r="BE82" s="37"/>
      <c r="BF82" s="38"/>
      <c r="BG82" s="36">
        <v>10</v>
      </c>
      <c r="BH82" s="37"/>
      <c r="BI82" s="37"/>
      <c r="BJ82" s="37"/>
      <c r="BK82" s="38"/>
    </row>
    <row r="83" spans="1:79" s="1" customFormat="1" ht="15" hidden="1" customHeight="1" x14ac:dyDescent="0.2">
      <c r="A83" s="39" t="s">
        <v>64</v>
      </c>
      <c r="B83" s="40"/>
      <c r="C83" s="40"/>
      <c r="D83" s="40"/>
      <c r="E83" s="41"/>
      <c r="F83" s="39" t="s">
        <v>57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39" t="s">
        <v>60</v>
      </c>
      <c r="Y83" s="40"/>
      <c r="Z83" s="40"/>
      <c r="AA83" s="40"/>
      <c r="AB83" s="41"/>
      <c r="AC83" s="39" t="s">
        <v>61</v>
      </c>
      <c r="AD83" s="40"/>
      <c r="AE83" s="40"/>
      <c r="AF83" s="40"/>
      <c r="AG83" s="41"/>
      <c r="AH83" s="39" t="s">
        <v>94</v>
      </c>
      <c r="AI83" s="40"/>
      <c r="AJ83" s="40"/>
      <c r="AK83" s="40"/>
      <c r="AL83" s="41"/>
      <c r="AM83" s="47" t="s">
        <v>170</v>
      </c>
      <c r="AN83" s="48"/>
      <c r="AO83" s="48"/>
      <c r="AP83" s="48"/>
      <c r="AQ83" s="49"/>
      <c r="AR83" s="39" t="s">
        <v>62</v>
      </c>
      <c r="AS83" s="40"/>
      <c r="AT83" s="40"/>
      <c r="AU83" s="40"/>
      <c r="AV83" s="41"/>
      <c r="AW83" s="39" t="s">
        <v>63</v>
      </c>
      <c r="AX83" s="40"/>
      <c r="AY83" s="40"/>
      <c r="AZ83" s="40"/>
      <c r="BA83" s="41"/>
      <c r="BB83" s="39" t="s">
        <v>95</v>
      </c>
      <c r="BC83" s="40"/>
      <c r="BD83" s="40"/>
      <c r="BE83" s="40"/>
      <c r="BF83" s="41"/>
      <c r="BG83" s="47" t="s">
        <v>170</v>
      </c>
      <c r="BH83" s="48"/>
      <c r="BI83" s="48"/>
      <c r="BJ83" s="48"/>
      <c r="BK83" s="49"/>
      <c r="CA83" t="s">
        <v>31</v>
      </c>
    </row>
    <row r="84" spans="1:79" s="6" customFormat="1" ht="12.75" customHeight="1" x14ac:dyDescent="0.2">
      <c r="A84" s="86"/>
      <c r="B84" s="87"/>
      <c r="C84" s="87"/>
      <c r="D84" s="87"/>
      <c r="E84" s="88"/>
      <c r="F84" s="86" t="s">
        <v>147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107"/>
      <c r="Y84" s="108"/>
      <c r="Z84" s="108"/>
      <c r="AA84" s="108"/>
      <c r="AB84" s="109"/>
      <c r="AC84" s="107"/>
      <c r="AD84" s="108"/>
      <c r="AE84" s="108"/>
      <c r="AF84" s="108"/>
      <c r="AG84" s="109"/>
      <c r="AH84" s="103"/>
      <c r="AI84" s="103"/>
      <c r="AJ84" s="103"/>
      <c r="AK84" s="103"/>
      <c r="AL84" s="103"/>
      <c r="AM84" s="103">
        <f>IF(ISNUMBER(X84),X84,0)+IF(ISNUMBER(AC84),AC84,0)</f>
        <v>0</v>
      </c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>
        <f>IF(ISNUMBER(AR84),AR84,0)+IF(ISNUMBER(AW84),AW84,0)</f>
        <v>0</v>
      </c>
      <c r="BH84" s="103"/>
      <c r="BI84" s="103"/>
      <c r="BJ84" s="103"/>
      <c r="BK84" s="103"/>
      <c r="CA84" s="6" t="s">
        <v>32</v>
      </c>
    </row>
    <row r="87" spans="1:79" ht="14.25" customHeight="1" x14ac:dyDescent="0.2">
      <c r="A87" s="29" t="s">
        <v>120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79" ht="14.25" customHeight="1" x14ac:dyDescent="0.2">
      <c r="A88" s="29" t="s">
        <v>241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">
      <c r="A89" s="44" t="s">
        <v>226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</row>
    <row r="90" spans="1:79" ht="23.1" customHeight="1" x14ac:dyDescent="0.2">
      <c r="A90" s="51" t="s">
        <v>6</v>
      </c>
      <c r="B90" s="52"/>
      <c r="C90" s="52"/>
      <c r="D90" s="51" t="s">
        <v>121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36" t="s">
        <v>227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8"/>
      <c r="AN90" s="36" t="s">
        <v>230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8"/>
      <c r="BG90" s="27" t="s">
        <v>238</v>
      </c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1:79" ht="52.5" customHeight="1" x14ac:dyDescent="0.2">
      <c r="A91" s="54"/>
      <c r="B91" s="55"/>
      <c r="C91" s="55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36" t="s">
        <v>4</v>
      </c>
      <c r="V91" s="37"/>
      <c r="W91" s="37"/>
      <c r="X91" s="37"/>
      <c r="Y91" s="38"/>
      <c r="Z91" s="36" t="s">
        <v>3</v>
      </c>
      <c r="AA91" s="37"/>
      <c r="AB91" s="37"/>
      <c r="AC91" s="37"/>
      <c r="AD91" s="38"/>
      <c r="AE91" s="57" t="s">
        <v>116</v>
      </c>
      <c r="AF91" s="58"/>
      <c r="AG91" s="58"/>
      <c r="AH91" s="59"/>
      <c r="AI91" s="36" t="s">
        <v>5</v>
      </c>
      <c r="AJ91" s="37"/>
      <c r="AK91" s="37"/>
      <c r="AL91" s="37"/>
      <c r="AM91" s="38"/>
      <c r="AN91" s="36" t="s">
        <v>4</v>
      </c>
      <c r="AO91" s="37"/>
      <c r="AP91" s="37"/>
      <c r="AQ91" s="37"/>
      <c r="AR91" s="38"/>
      <c r="AS91" s="36" t="s">
        <v>3</v>
      </c>
      <c r="AT91" s="37"/>
      <c r="AU91" s="37"/>
      <c r="AV91" s="37"/>
      <c r="AW91" s="38"/>
      <c r="AX91" s="57" t="s">
        <v>116</v>
      </c>
      <c r="AY91" s="58"/>
      <c r="AZ91" s="58"/>
      <c r="BA91" s="59"/>
      <c r="BB91" s="36" t="s">
        <v>96</v>
      </c>
      <c r="BC91" s="37"/>
      <c r="BD91" s="37"/>
      <c r="BE91" s="37"/>
      <c r="BF91" s="38"/>
      <c r="BG91" s="36" t="s">
        <v>4</v>
      </c>
      <c r="BH91" s="37"/>
      <c r="BI91" s="37"/>
      <c r="BJ91" s="37"/>
      <c r="BK91" s="38"/>
      <c r="BL91" s="27" t="s">
        <v>3</v>
      </c>
      <c r="BM91" s="27"/>
      <c r="BN91" s="27"/>
      <c r="BO91" s="27"/>
      <c r="BP91" s="27"/>
      <c r="BQ91" s="74" t="s">
        <v>116</v>
      </c>
      <c r="BR91" s="74"/>
      <c r="BS91" s="74"/>
      <c r="BT91" s="74"/>
      <c r="BU91" s="36" t="s">
        <v>97</v>
      </c>
      <c r="BV91" s="37"/>
      <c r="BW91" s="37"/>
      <c r="BX91" s="37"/>
      <c r="BY91" s="38"/>
    </row>
    <row r="92" spans="1:79" ht="15" customHeight="1" x14ac:dyDescent="0.2">
      <c r="A92" s="36">
        <v>1</v>
      </c>
      <c r="B92" s="37"/>
      <c r="C92" s="37"/>
      <c r="D92" s="36">
        <v>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36">
        <v>3</v>
      </c>
      <c r="V92" s="37"/>
      <c r="W92" s="37"/>
      <c r="X92" s="37"/>
      <c r="Y92" s="38"/>
      <c r="Z92" s="36">
        <v>4</v>
      </c>
      <c r="AA92" s="37"/>
      <c r="AB92" s="37"/>
      <c r="AC92" s="37"/>
      <c r="AD92" s="38"/>
      <c r="AE92" s="36">
        <v>5</v>
      </c>
      <c r="AF92" s="37"/>
      <c r="AG92" s="37"/>
      <c r="AH92" s="38"/>
      <c r="AI92" s="36">
        <v>6</v>
      </c>
      <c r="AJ92" s="37"/>
      <c r="AK92" s="37"/>
      <c r="AL92" s="37"/>
      <c r="AM92" s="38"/>
      <c r="AN92" s="36">
        <v>7</v>
      </c>
      <c r="AO92" s="37"/>
      <c r="AP92" s="37"/>
      <c r="AQ92" s="37"/>
      <c r="AR92" s="38"/>
      <c r="AS92" s="36">
        <v>8</v>
      </c>
      <c r="AT92" s="37"/>
      <c r="AU92" s="37"/>
      <c r="AV92" s="37"/>
      <c r="AW92" s="38"/>
      <c r="AX92" s="27">
        <v>9</v>
      </c>
      <c r="AY92" s="27"/>
      <c r="AZ92" s="27"/>
      <c r="BA92" s="27"/>
      <c r="BB92" s="36">
        <v>10</v>
      </c>
      <c r="BC92" s="37"/>
      <c r="BD92" s="37"/>
      <c r="BE92" s="37"/>
      <c r="BF92" s="38"/>
      <c r="BG92" s="36">
        <v>11</v>
      </c>
      <c r="BH92" s="37"/>
      <c r="BI92" s="37"/>
      <c r="BJ92" s="37"/>
      <c r="BK92" s="38"/>
      <c r="BL92" s="27">
        <v>12</v>
      </c>
      <c r="BM92" s="27"/>
      <c r="BN92" s="27"/>
      <c r="BO92" s="27"/>
      <c r="BP92" s="27"/>
      <c r="BQ92" s="36">
        <v>13</v>
      </c>
      <c r="BR92" s="37"/>
      <c r="BS92" s="37"/>
      <c r="BT92" s="38"/>
      <c r="BU92" s="36">
        <v>14</v>
      </c>
      <c r="BV92" s="37"/>
      <c r="BW92" s="37"/>
      <c r="BX92" s="37"/>
      <c r="BY92" s="38"/>
    </row>
    <row r="93" spans="1:79" s="1" customFormat="1" ht="14.25" hidden="1" customHeight="1" x14ac:dyDescent="0.2">
      <c r="A93" s="39" t="s">
        <v>69</v>
      </c>
      <c r="B93" s="40"/>
      <c r="C93" s="40"/>
      <c r="D93" s="39" t="s">
        <v>57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1"/>
      <c r="U93" s="26" t="s">
        <v>65</v>
      </c>
      <c r="V93" s="26"/>
      <c r="W93" s="26"/>
      <c r="X93" s="26"/>
      <c r="Y93" s="26"/>
      <c r="Z93" s="26" t="s">
        <v>66</v>
      </c>
      <c r="AA93" s="26"/>
      <c r="AB93" s="26"/>
      <c r="AC93" s="26"/>
      <c r="AD93" s="26"/>
      <c r="AE93" s="26" t="s">
        <v>91</v>
      </c>
      <c r="AF93" s="26"/>
      <c r="AG93" s="26"/>
      <c r="AH93" s="26"/>
      <c r="AI93" s="50" t="s">
        <v>169</v>
      </c>
      <c r="AJ93" s="50"/>
      <c r="AK93" s="50"/>
      <c r="AL93" s="50"/>
      <c r="AM93" s="50"/>
      <c r="AN93" s="26" t="s">
        <v>67</v>
      </c>
      <c r="AO93" s="26"/>
      <c r="AP93" s="26"/>
      <c r="AQ93" s="26"/>
      <c r="AR93" s="26"/>
      <c r="AS93" s="26" t="s">
        <v>68</v>
      </c>
      <c r="AT93" s="26"/>
      <c r="AU93" s="26"/>
      <c r="AV93" s="26"/>
      <c r="AW93" s="26"/>
      <c r="AX93" s="26" t="s">
        <v>92</v>
      </c>
      <c r="AY93" s="26"/>
      <c r="AZ93" s="26"/>
      <c r="BA93" s="26"/>
      <c r="BB93" s="50" t="s">
        <v>169</v>
      </c>
      <c r="BC93" s="50"/>
      <c r="BD93" s="50"/>
      <c r="BE93" s="50"/>
      <c r="BF93" s="50"/>
      <c r="BG93" s="26" t="s">
        <v>58</v>
      </c>
      <c r="BH93" s="26"/>
      <c r="BI93" s="26"/>
      <c r="BJ93" s="26"/>
      <c r="BK93" s="26"/>
      <c r="BL93" s="26" t="s">
        <v>59</v>
      </c>
      <c r="BM93" s="26"/>
      <c r="BN93" s="26"/>
      <c r="BO93" s="26"/>
      <c r="BP93" s="26"/>
      <c r="BQ93" s="26" t="s">
        <v>93</v>
      </c>
      <c r="BR93" s="26"/>
      <c r="BS93" s="26"/>
      <c r="BT93" s="26"/>
      <c r="BU93" s="50" t="s">
        <v>169</v>
      </c>
      <c r="BV93" s="50"/>
      <c r="BW93" s="50"/>
      <c r="BX93" s="50"/>
      <c r="BY93" s="50"/>
      <c r="CA93" t="s">
        <v>33</v>
      </c>
    </row>
    <row r="94" spans="1:79" s="99" customFormat="1" ht="12.75" customHeight="1" x14ac:dyDescent="0.2">
      <c r="A94" s="89">
        <v>1</v>
      </c>
      <c r="B94" s="90"/>
      <c r="C94" s="90"/>
      <c r="D94" s="92" t="s">
        <v>179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1779245.54</v>
      </c>
      <c r="V94" s="97"/>
      <c r="W94" s="97"/>
      <c r="X94" s="97"/>
      <c r="Y94" s="98"/>
      <c r="Z94" s="96">
        <v>0</v>
      </c>
      <c r="AA94" s="97"/>
      <c r="AB94" s="97"/>
      <c r="AC94" s="97"/>
      <c r="AD94" s="98"/>
      <c r="AE94" s="96">
        <v>0</v>
      </c>
      <c r="AF94" s="97"/>
      <c r="AG94" s="97"/>
      <c r="AH94" s="98"/>
      <c r="AI94" s="96">
        <f>IF(ISNUMBER(U94),U94,0)+IF(ISNUMBER(Z94),Z94,0)</f>
        <v>1779245.54</v>
      </c>
      <c r="AJ94" s="97"/>
      <c r="AK94" s="97"/>
      <c r="AL94" s="97"/>
      <c r="AM94" s="98"/>
      <c r="AN94" s="96">
        <v>2050571</v>
      </c>
      <c r="AO94" s="97"/>
      <c r="AP94" s="97"/>
      <c r="AQ94" s="97"/>
      <c r="AR94" s="98"/>
      <c r="AS94" s="96">
        <v>0</v>
      </c>
      <c r="AT94" s="97"/>
      <c r="AU94" s="97"/>
      <c r="AV94" s="97"/>
      <c r="AW94" s="98"/>
      <c r="AX94" s="96">
        <v>0</v>
      </c>
      <c r="AY94" s="97"/>
      <c r="AZ94" s="97"/>
      <c r="BA94" s="98"/>
      <c r="BB94" s="96">
        <f>IF(ISNUMBER(AN94),AN94,0)+IF(ISNUMBER(AS94),AS94,0)</f>
        <v>2050571</v>
      </c>
      <c r="BC94" s="97"/>
      <c r="BD94" s="97"/>
      <c r="BE94" s="97"/>
      <c r="BF94" s="98"/>
      <c r="BG94" s="96">
        <v>2416491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2416491</v>
      </c>
      <c r="BV94" s="97"/>
      <c r="BW94" s="97"/>
      <c r="BX94" s="97"/>
      <c r="BY94" s="98"/>
      <c r="CA94" s="99" t="s">
        <v>34</v>
      </c>
    </row>
    <row r="95" spans="1:79" s="6" customFormat="1" ht="12.75" customHeight="1" x14ac:dyDescent="0.2">
      <c r="A95" s="86"/>
      <c r="B95" s="87"/>
      <c r="C95" s="87"/>
      <c r="D95" s="100" t="s">
        <v>147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2"/>
      <c r="U95" s="104">
        <v>1779245.54</v>
      </c>
      <c r="V95" s="105"/>
      <c r="W95" s="105"/>
      <c r="X95" s="105"/>
      <c r="Y95" s="106"/>
      <c r="Z95" s="104">
        <v>0</v>
      </c>
      <c r="AA95" s="105"/>
      <c r="AB95" s="105"/>
      <c r="AC95" s="105"/>
      <c r="AD95" s="106"/>
      <c r="AE95" s="104">
        <v>0</v>
      </c>
      <c r="AF95" s="105"/>
      <c r="AG95" s="105"/>
      <c r="AH95" s="106"/>
      <c r="AI95" s="104">
        <f>IF(ISNUMBER(U95),U95,0)+IF(ISNUMBER(Z95),Z95,0)</f>
        <v>1779245.54</v>
      </c>
      <c r="AJ95" s="105"/>
      <c r="AK95" s="105"/>
      <c r="AL95" s="105"/>
      <c r="AM95" s="106"/>
      <c r="AN95" s="104">
        <v>2050571</v>
      </c>
      <c r="AO95" s="105"/>
      <c r="AP95" s="105"/>
      <c r="AQ95" s="105"/>
      <c r="AR95" s="106"/>
      <c r="AS95" s="104">
        <v>0</v>
      </c>
      <c r="AT95" s="105"/>
      <c r="AU95" s="105"/>
      <c r="AV95" s="105"/>
      <c r="AW95" s="106"/>
      <c r="AX95" s="104">
        <v>0</v>
      </c>
      <c r="AY95" s="105"/>
      <c r="AZ95" s="105"/>
      <c r="BA95" s="106"/>
      <c r="BB95" s="104">
        <f>IF(ISNUMBER(AN95),AN95,0)+IF(ISNUMBER(AS95),AS95,0)</f>
        <v>2050571</v>
      </c>
      <c r="BC95" s="105"/>
      <c r="BD95" s="105"/>
      <c r="BE95" s="105"/>
      <c r="BF95" s="106"/>
      <c r="BG95" s="104">
        <v>2416491</v>
      </c>
      <c r="BH95" s="105"/>
      <c r="BI95" s="105"/>
      <c r="BJ95" s="105"/>
      <c r="BK95" s="106"/>
      <c r="BL95" s="104">
        <v>0</v>
      </c>
      <c r="BM95" s="105"/>
      <c r="BN95" s="105"/>
      <c r="BO95" s="105"/>
      <c r="BP95" s="106"/>
      <c r="BQ95" s="104">
        <v>0</v>
      </c>
      <c r="BR95" s="105"/>
      <c r="BS95" s="105"/>
      <c r="BT95" s="106"/>
      <c r="BU95" s="104">
        <f>IF(ISNUMBER(BG95),BG95,0)+IF(ISNUMBER(BL95),BL95,0)</f>
        <v>2416491</v>
      </c>
      <c r="BV95" s="105"/>
      <c r="BW95" s="105"/>
      <c r="BX95" s="105"/>
      <c r="BY95" s="106"/>
    </row>
    <row r="97" spans="1:79" ht="14.25" customHeight="1" x14ac:dyDescent="0.2">
      <c r="A97" s="29" t="s">
        <v>256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5" customHeight="1" x14ac:dyDescent="0.2">
      <c r="A98" s="75" t="s">
        <v>226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</row>
    <row r="99" spans="1:79" ht="23.1" customHeight="1" x14ac:dyDescent="0.2">
      <c r="A99" s="51" t="s">
        <v>6</v>
      </c>
      <c r="B99" s="52"/>
      <c r="C99" s="52"/>
      <c r="D99" s="51" t="s">
        <v>121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27" t="s">
        <v>248</v>
      </c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 t="s">
        <v>253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79" ht="54" customHeight="1" x14ac:dyDescent="0.2">
      <c r="A100" s="54"/>
      <c r="B100" s="55"/>
      <c r="C100" s="55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36" t="s">
        <v>4</v>
      </c>
      <c r="V100" s="37"/>
      <c r="W100" s="37"/>
      <c r="X100" s="37"/>
      <c r="Y100" s="38"/>
      <c r="Z100" s="36" t="s">
        <v>3</v>
      </c>
      <c r="AA100" s="37"/>
      <c r="AB100" s="37"/>
      <c r="AC100" s="37"/>
      <c r="AD100" s="38"/>
      <c r="AE100" s="57" t="s">
        <v>116</v>
      </c>
      <c r="AF100" s="58"/>
      <c r="AG100" s="58"/>
      <c r="AH100" s="58"/>
      <c r="AI100" s="59"/>
      <c r="AJ100" s="36" t="s">
        <v>5</v>
      </c>
      <c r="AK100" s="37"/>
      <c r="AL100" s="37"/>
      <c r="AM100" s="37"/>
      <c r="AN100" s="38"/>
      <c r="AO100" s="36" t="s">
        <v>4</v>
      </c>
      <c r="AP100" s="37"/>
      <c r="AQ100" s="37"/>
      <c r="AR100" s="37"/>
      <c r="AS100" s="38"/>
      <c r="AT100" s="36" t="s">
        <v>3</v>
      </c>
      <c r="AU100" s="37"/>
      <c r="AV100" s="37"/>
      <c r="AW100" s="37"/>
      <c r="AX100" s="38"/>
      <c r="AY100" s="57" t="s">
        <v>116</v>
      </c>
      <c r="AZ100" s="58"/>
      <c r="BA100" s="58"/>
      <c r="BB100" s="58"/>
      <c r="BC100" s="59"/>
      <c r="BD100" s="27" t="s">
        <v>96</v>
      </c>
      <c r="BE100" s="27"/>
      <c r="BF100" s="27"/>
      <c r="BG100" s="27"/>
      <c r="BH100" s="27"/>
    </row>
    <row r="101" spans="1:79" ht="15" customHeight="1" x14ac:dyDescent="0.2">
      <c r="A101" s="36" t="s">
        <v>168</v>
      </c>
      <c r="B101" s="37"/>
      <c r="C101" s="37"/>
      <c r="D101" s="36">
        <v>2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36">
        <v>3</v>
      </c>
      <c r="V101" s="37"/>
      <c r="W101" s="37"/>
      <c r="X101" s="37"/>
      <c r="Y101" s="38"/>
      <c r="Z101" s="36">
        <v>4</v>
      </c>
      <c r="AA101" s="37"/>
      <c r="AB101" s="37"/>
      <c r="AC101" s="37"/>
      <c r="AD101" s="38"/>
      <c r="AE101" s="36">
        <v>5</v>
      </c>
      <c r="AF101" s="37"/>
      <c r="AG101" s="37"/>
      <c r="AH101" s="37"/>
      <c r="AI101" s="38"/>
      <c r="AJ101" s="36">
        <v>6</v>
      </c>
      <c r="AK101" s="37"/>
      <c r="AL101" s="37"/>
      <c r="AM101" s="37"/>
      <c r="AN101" s="38"/>
      <c r="AO101" s="36">
        <v>7</v>
      </c>
      <c r="AP101" s="37"/>
      <c r="AQ101" s="37"/>
      <c r="AR101" s="37"/>
      <c r="AS101" s="38"/>
      <c r="AT101" s="36">
        <v>8</v>
      </c>
      <c r="AU101" s="37"/>
      <c r="AV101" s="37"/>
      <c r="AW101" s="37"/>
      <c r="AX101" s="38"/>
      <c r="AY101" s="36">
        <v>9</v>
      </c>
      <c r="AZ101" s="37"/>
      <c r="BA101" s="37"/>
      <c r="BB101" s="37"/>
      <c r="BC101" s="38"/>
      <c r="BD101" s="36">
        <v>10</v>
      </c>
      <c r="BE101" s="37"/>
      <c r="BF101" s="37"/>
      <c r="BG101" s="37"/>
      <c r="BH101" s="38"/>
    </row>
    <row r="102" spans="1:79" s="1" customFormat="1" ht="12.75" hidden="1" customHeight="1" x14ac:dyDescent="0.2">
      <c r="A102" s="39" t="s">
        <v>69</v>
      </c>
      <c r="B102" s="40"/>
      <c r="C102" s="40"/>
      <c r="D102" s="39" t="s">
        <v>57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39" t="s">
        <v>60</v>
      </c>
      <c r="V102" s="40"/>
      <c r="W102" s="40"/>
      <c r="X102" s="40"/>
      <c r="Y102" s="41"/>
      <c r="Z102" s="39" t="s">
        <v>61</v>
      </c>
      <c r="AA102" s="40"/>
      <c r="AB102" s="40"/>
      <c r="AC102" s="40"/>
      <c r="AD102" s="41"/>
      <c r="AE102" s="39" t="s">
        <v>94</v>
      </c>
      <c r="AF102" s="40"/>
      <c r="AG102" s="40"/>
      <c r="AH102" s="40"/>
      <c r="AI102" s="41"/>
      <c r="AJ102" s="47" t="s">
        <v>170</v>
      </c>
      <c r="AK102" s="48"/>
      <c r="AL102" s="48"/>
      <c r="AM102" s="48"/>
      <c r="AN102" s="49"/>
      <c r="AO102" s="39" t="s">
        <v>62</v>
      </c>
      <c r="AP102" s="40"/>
      <c r="AQ102" s="40"/>
      <c r="AR102" s="40"/>
      <c r="AS102" s="41"/>
      <c r="AT102" s="39" t="s">
        <v>63</v>
      </c>
      <c r="AU102" s="40"/>
      <c r="AV102" s="40"/>
      <c r="AW102" s="40"/>
      <c r="AX102" s="41"/>
      <c r="AY102" s="39" t="s">
        <v>95</v>
      </c>
      <c r="AZ102" s="40"/>
      <c r="BA102" s="40"/>
      <c r="BB102" s="40"/>
      <c r="BC102" s="41"/>
      <c r="BD102" s="50" t="s">
        <v>170</v>
      </c>
      <c r="BE102" s="50"/>
      <c r="BF102" s="50"/>
      <c r="BG102" s="50"/>
      <c r="BH102" s="50"/>
      <c r="CA102" s="1" t="s">
        <v>35</v>
      </c>
    </row>
    <row r="103" spans="1:79" s="99" customFormat="1" ht="12.75" customHeight="1" x14ac:dyDescent="0.2">
      <c r="A103" s="89">
        <v>1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2420405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2420405</v>
      </c>
      <c r="AK103" s="110"/>
      <c r="AL103" s="110"/>
      <c r="AM103" s="110"/>
      <c r="AN103" s="110"/>
      <c r="AO103" s="95">
        <v>2423874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2423874</v>
      </c>
      <c r="BE103" s="110"/>
      <c r="BF103" s="110"/>
      <c r="BG103" s="110"/>
      <c r="BH103" s="110"/>
      <c r="CA103" s="99" t="s">
        <v>36</v>
      </c>
    </row>
    <row r="104" spans="1:79" s="6" customFormat="1" ht="12.75" customHeight="1" x14ac:dyDescent="0.2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2420405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5">
        <f>IF(ISNUMBER(U104),U104,0)+IF(ISNUMBER(Z104),Z104,0)</f>
        <v>2420405</v>
      </c>
      <c r="AK104" s="85"/>
      <c r="AL104" s="85"/>
      <c r="AM104" s="85"/>
      <c r="AN104" s="85"/>
      <c r="AO104" s="103">
        <v>2423874</v>
      </c>
      <c r="AP104" s="103"/>
      <c r="AQ104" s="103"/>
      <c r="AR104" s="103"/>
      <c r="AS104" s="103"/>
      <c r="AT104" s="85">
        <v>0</v>
      </c>
      <c r="AU104" s="85"/>
      <c r="AV104" s="85"/>
      <c r="AW104" s="85"/>
      <c r="AX104" s="85"/>
      <c r="AY104" s="103">
        <v>0</v>
      </c>
      <c r="AZ104" s="103"/>
      <c r="BA104" s="103"/>
      <c r="BB104" s="103"/>
      <c r="BC104" s="103"/>
      <c r="BD104" s="85">
        <f>IF(ISNUMBER(AO104),AO104,0)+IF(ISNUMBER(AT104),AT104,0)</f>
        <v>2423874</v>
      </c>
      <c r="BE104" s="85"/>
      <c r="BF104" s="85"/>
      <c r="BG104" s="85"/>
      <c r="BH104" s="85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">
      <c r="A108" s="29" t="s">
        <v>242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227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230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238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 x14ac:dyDescent="0.2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 x14ac:dyDescent="0.2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 x14ac:dyDescent="0.2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 x14ac:dyDescent="0.2">
      <c r="A113" s="86">
        <v>0</v>
      </c>
      <c r="B113" s="87"/>
      <c r="C113" s="87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6" customFormat="1" ht="15" customHeight="1" x14ac:dyDescent="0.2">
      <c r="A114" s="86">
        <v>0</v>
      </c>
      <c r="B114" s="87"/>
      <c r="C114" s="87"/>
      <c r="D114" s="113" t="s">
        <v>182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 t="s">
        <v>183</v>
      </c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2">
        <v>5</v>
      </c>
      <c r="AG114" s="112"/>
      <c r="AH114" s="112"/>
      <c r="AI114" s="112"/>
      <c r="AJ114" s="112"/>
      <c r="AK114" s="112">
        <v>0</v>
      </c>
      <c r="AL114" s="112"/>
      <c r="AM114" s="112"/>
      <c r="AN114" s="112"/>
      <c r="AO114" s="112"/>
      <c r="AP114" s="112">
        <v>5</v>
      </c>
      <c r="AQ114" s="112"/>
      <c r="AR114" s="112"/>
      <c r="AS114" s="112"/>
      <c r="AT114" s="112"/>
      <c r="AU114" s="112">
        <v>5</v>
      </c>
      <c r="AV114" s="112"/>
      <c r="AW114" s="112"/>
      <c r="AX114" s="112"/>
      <c r="AY114" s="112"/>
      <c r="AZ114" s="112">
        <v>0</v>
      </c>
      <c r="BA114" s="112"/>
      <c r="BB114" s="112"/>
      <c r="BC114" s="112"/>
      <c r="BD114" s="112"/>
      <c r="BE114" s="112">
        <v>5</v>
      </c>
      <c r="BF114" s="112"/>
      <c r="BG114" s="112"/>
      <c r="BH114" s="112"/>
      <c r="BI114" s="112"/>
      <c r="BJ114" s="112">
        <v>5</v>
      </c>
      <c r="BK114" s="112"/>
      <c r="BL114" s="112"/>
      <c r="BM114" s="112"/>
      <c r="BN114" s="112"/>
      <c r="BO114" s="112">
        <v>0</v>
      </c>
      <c r="BP114" s="112"/>
      <c r="BQ114" s="112"/>
      <c r="BR114" s="112"/>
      <c r="BS114" s="112"/>
      <c r="BT114" s="112">
        <v>5</v>
      </c>
      <c r="BU114" s="112"/>
      <c r="BV114" s="112"/>
      <c r="BW114" s="112"/>
      <c r="BX114" s="112"/>
    </row>
    <row r="115" spans="1:79" s="99" customFormat="1" ht="42.75" customHeight="1" x14ac:dyDescent="0.2">
      <c r="A115" s="89">
        <v>0</v>
      </c>
      <c r="B115" s="90"/>
      <c r="C115" s="90"/>
      <c r="D115" s="114" t="s">
        <v>184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183</v>
      </c>
      <c r="R115" s="27"/>
      <c r="S115" s="27"/>
      <c r="T115" s="27"/>
      <c r="U115" s="27"/>
      <c r="V115" s="27" t="s">
        <v>185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115">
        <v>5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5</v>
      </c>
      <c r="AQ115" s="115"/>
      <c r="AR115" s="115"/>
      <c r="AS115" s="115"/>
      <c r="AT115" s="115"/>
      <c r="AU115" s="115">
        <v>5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5</v>
      </c>
      <c r="BF115" s="115"/>
      <c r="BG115" s="115"/>
      <c r="BH115" s="115"/>
      <c r="BI115" s="115"/>
      <c r="BJ115" s="115">
        <v>5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5</v>
      </c>
      <c r="BU115" s="115"/>
      <c r="BV115" s="115"/>
      <c r="BW115" s="115"/>
      <c r="BX115" s="115"/>
    </row>
    <row r="116" spans="1:79" s="6" customFormat="1" ht="15" customHeight="1" x14ac:dyDescent="0.2">
      <c r="A116" s="86">
        <v>0</v>
      </c>
      <c r="B116" s="87"/>
      <c r="C116" s="87"/>
      <c r="D116" s="113" t="s">
        <v>186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2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</row>
    <row r="117" spans="1:79" s="99" customFormat="1" ht="42.75" customHeight="1" x14ac:dyDescent="0.2">
      <c r="A117" s="89">
        <v>0</v>
      </c>
      <c r="B117" s="90"/>
      <c r="C117" s="90"/>
      <c r="D117" s="114" t="s">
        <v>187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183</v>
      </c>
      <c r="R117" s="27"/>
      <c r="S117" s="27"/>
      <c r="T117" s="27"/>
      <c r="U117" s="27"/>
      <c r="V117" s="114" t="s">
        <v>188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5">
        <v>850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850</v>
      </c>
      <c r="AQ117" s="115"/>
      <c r="AR117" s="115"/>
      <c r="AS117" s="115"/>
      <c r="AT117" s="115"/>
      <c r="AU117" s="115">
        <v>950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950</v>
      </c>
      <c r="BF117" s="115"/>
      <c r="BG117" s="115"/>
      <c r="BH117" s="115"/>
      <c r="BI117" s="115"/>
      <c r="BJ117" s="115">
        <v>950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950</v>
      </c>
      <c r="BU117" s="115"/>
      <c r="BV117" s="115"/>
      <c r="BW117" s="115"/>
      <c r="BX117" s="115"/>
    </row>
    <row r="118" spans="1:79" s="6" customFormat="1" ht="15" customHeight="1" x14ac:dyDescent="0.2">
      <c r="A118" s="86">
        <v>0</v>
      </c>
      <c r="B118" s="87"/>
      <c r="C118" s="87"/>
      <c r="D118" s="113" t="s">
        <v>189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2"/>
      <c r="Q118" s="111"/>
      <c r="R118" s="111"/>
      <c r="S118" s="111"/>
      <c r="T118" s="111"/>
      <c r="U118" s="111"/>
      <c r="V118" s="113"/>
      <c r="W118" s="101"/>
      <c r="X118" s="101"/>
      <c r="Y118" s="101"/>
      <c r="Z118" s="101"/>
      <c r="AA118" s="101"/>
      <c r="AB118" s="101"/>
      <c r="AC118" s="101"/>
      <c r="AD118" s="101"/>
      <c r="AE118" s="10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</row>
    <row r="119" spans="1:79" s="99" customFormat="1" ht="42.75" customHeight="1" x14ac:dyDescent="0.2">
      <c r="A119" s="89">
        <v>0</v>
      </c>
      <c r="B119" s="90"/>
      <c r="C119" s="90"/>
      <c r="D119" s="114" t="s">
        <v>190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183</v>
      </c>
      <c r="R119" s="27"/>
      <c r="S119" s="27"/>
      <c r="T119" s="27"/>
      <c r="U119" s="27"/>
      <c r="V119" s="114" t="s">
        <v>188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5">
        <v>850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850</v>
      </c>
      <c r="AQ119" s="115"/>
      <c r="AR119" s="115"/>
      <c r="AS119" s="115"/>
      <c r="AT119" s="115"/>
      <c r="AU119" s="115">
        <v>950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950</v>
      </c>
      <c r="BF119" s="115"/>
      <c r="BG119" s="115"/>
      <c r="BH119" s="115"/>
      <c r="BI119" s="115"/>
      <c r="BJ119" s="115">
        <v>950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950</v>
      </c>
      <c r="BU119" s="115"/>
      <c r="BV119" s="115"/>
      <c r="BW119" s="115"/>
      <c r="BX119" s="115"/>
    </row>
    <row r="120" spans="1:79" s="6" customFormat="1" ht="15" customHeight="1" x14ac:dyDescent="0.2">
      <c r="A120" s="86">
        <v>0</v>
      </c>
      <c r="B120" s="87"/>
      <c r="C120" s="87"/>
      <c r="D120" s="113" t="s">
        <v>191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2"/>
      <c r="Q120" s="111"/>
      <c r="R120" s="111"/>
      <c r="S120" s="111"/>
      <c r="T120" s="111"/>
      <c r="U120" s="111"/>
      <c r="V120" s="113"/>
      <c r="W120" s="101"/>
      <c r="X120" s="101"/>
      <c r="Y120" s="101"/>
      <c r="Z120" s="101"/>
      <c r="AA120" s="101"/>
      <c r="AB120" s="101"/>
      <c r="AC120" s="101"/>
      <c r="AD120" s="101"/>
      <c r="AE120" s="10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</row>
    <row r="121" spans="1:79" s="99" customFormat="1" ht="42.75" customHeight="1" x14ac:dyDescent="0.2">
      <c r="A121" s="89">
        <v>0</v>
      </c>
      <c r="B121" s="90"/>
      <c r="C121" s="90"/>
      <c r="D121" s="114" t="s">
        <v>192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193</v>
      </c>
      <c r="R121" s="27"/>
      <c r="S121" s="27"/>
      <c r="T121" s="27"/>
      <c r="U121" s="27"/>
      <c r="V121" s="114" t="s">
        <v>194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5">
        <v>100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100</v>
      </c>
      <c r="AQ121" s="115"/>
      <c r="AR121" s="115"/>
      <c r="AS121" s="115"/>
      <c r="AT121" s="115"/>
      <c r="AU121" s="115">
        <v>100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100</v>
      </c>
      <c r="BF121" s="115"/>
      <c r="BG121" s="115"/>
      <c r="BH121" s="115"/>
      <c r="BI121" s="115"/>
      <c r="BJ121" s="115">
        <v>100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100</v>
      </c>
      <c r="BU121" s="115"/>
      <c r="BV121" s="115"/>
      <c r="BW121" s="115"/>
      <c r="BX121" s="115"/>
    </row>
    <row r="123" spans="1:79" ht="14.25" customHeight="1" x14ac:dyDescent="0.2">
      <c r="A123" s="29" t="s">
        <v>257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79" ht="23.1" customHeight="1" x14ac:dyDescent="0.2">
      <c r="A124" s="51" t="s">
        <v>6</v>
      </c>
      <c r="B124" s="52"/>
      <c r="C124" s="52"/>
      <c r="D124" s="27" t="s">
        <v>9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8</v>
      </c>
      <c r="R124" s="27"/>
      <c r="S124" s="27"/>
      <c r="T124" s="27"/>
      <c r="U124" s="27"/>
      <c r="V124" s="27" t="s">
        <v>7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36" t="s">
        <v>248</v>
      </c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8"/>
      <c r="AU124" s="36" t="s">
        <v>253</v>
      </c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8"/>
    </row>
    <row r="125" spans="1:79" ht="28.5" customHeight="1" x14ac:dyDescent="0.2">
      <c r="A125" s="54"/>
      <c r="B125" s="55"/>
      <c r="C125" s="55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 t="s">
        <v>4</v>
      </c>
      <c r="AG125" s="27"/>
      <c r="AH125" s="27"/>
      <c r="AI125" s="27"/>
      <c r="AJ125" s="27"/>
      <c r="AK125" s="27" t="s">
        <v>3</v>
      </c>
      <c r="AL125" s="27"/>
      <c r="AM125" s="27"/>
      <c r="AN125" s="27"/>
      <c r="AO125" s="27"/>
      <c r="AP125" s="27" t="s">
        <v>123</v>
      </c>
      <c r="AQ125" s="27"/>
      <c r="AR125" s="27"/>
      <c r="AS125" s="27"/>
      <c r="AT125" s="27"/>
      <c r="AU125" s="27" t="s">
        <v>4</v>
      </c>
      <c r="AV125" s="27"/>
      <c r="AW125" s="27"/>
      <c r="AX125" s="27"/>
      <c r="AY125" s="27"/>
      <c r="AZ125" s="27" t="s">
        <v>3</v>
      </c>
      <c r="BA125" s="27"/>
      <c r="BB125" s="27"/>
      <c r="BC125" s="27"/>
      <c r="BD125" s="27"/>
      <c r="BE125" s="27" t="s">
        <v>90</v>
      </c>
      <c r="BF125" s="27"/>
      <c r="BG125" s="27"/>
      <c r="BH125" s="27"/>
      <c r="BI125" s="27"/>
    </row>
    <row r="126" spans="1:79" ht="15" customHeight="1" x14ac:dyDescent="0.2">
      <c r="A126" s="36">
        <v>1</v>
      </c>
      <c r="B126" s="37"/>
      <c r="C126" s="37"/>
      <c r="D126" s="27">
        <v>2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>
        <v>3</v>
      </c>
      <c r="R126" s="27"/>
      <c r="S126" s="27"/>
      <c r="T126" s="27"/>
      <c r="U126" s="27"/>
      <c r="V126" s="27">
        <v>4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7">
        <v>5</v>
      </c>
      <c r="AG126" s="27"/>
      <c r="AH126" s="27"/>
      <c r="AI126" s="27"/>
      <c r="AJ126" s="27"/>
      <c r="AK126" s="27">
        <v>6</v>
      </c>
      <c r="AL126" s="27"/>
      <c r="AM126" s="27"/>
      <c r="AN126" s="27"/>
      <c r="AO126" s="27"/>
      <c r="AP126" s="27">
        <v>7</v>
      </c>
      <c r="AQ126" s="27"/>
      <c r="AR126" s="27"/>
      <c r="AS126" s="27"/>
      <c r="AT126" s="27"/>
      <c r="AU126" s="27">
        <v>8</v>
      </c>
      <c r="AV126" s="27"/>
      <c r="AW126" s="27"/>
      <c r="AX126" s="27"/>
      <c r="AY126" s="27"/>
      <c r="AZ126" s="27">
        <v>9</v>
      </c>
      <c r="BA126" s="27"/>
      <c r="BB126" s="27"/>
      <c r="BC126" s="27"/>
      <c r="BD126" s="27"/>
      <c r="BE126" s="27">
        <v>10</v>
      </c>
      <c r="BF126" s="27"/>
      <c r="BG126" s="27"/>
      <c r="BH126" s="27"/>
      <c r="BI126" s="27"/>
    </row>
    <row r="127" spans="1:79" ht="15.75" hidden="1" customHeight="1" x14ac:dyDescent="0.2">
      <c r="A127" s="39" t="s">
        <v>154</v>
      </c>
      <c r="B127" s="40"/>
      <c r="C127" s="40"/>
      <c r="D127" s="27" t="s">
        <v>57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 t="s">
        <v>70</v>
      </c>
      <c r="R127" s="27"/>
      <c r="S127" s="27"/>
      <c r="T127" s="27"/>
      <c r="U127" s="27"/>
      <c r="V127" s="27" t="s">
        <v>71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6" t="s">
        <v>107</v>
      </c>
      <c r="AG127" s="26"/>
      <c r="AH127" s="26"/>
      <c r="AI127" s="26"/>
      <c r="AJ127" s="26"/>
      <c r="AK127" s="30" t="s">
        <v>108</v>
      </c>
      <c r="AL127" s="30"/>
      <c r="AM127" s="30"/>
      <c r="AN127" s="30"/>
      <c r="AO127" s="30"/>
      <c r="AP127" s="50" t="s">
        <v>181</v>
      </c>
      <c r="AQ127" s="50"/>
      <c r="AR127" s="50"/>
      <c r="AS127" s="50"/>
      <c r="AT127" s="50"/>
      <c r="AU127" s="26" t="s">
        <v>109</v>
      </c>
      <c r="AV127" s="26"/>
      <c r="AW127" s="26"/>
      <c r="AX127" s="26"/>
      <c r="AY127" s="26"/>
      <c r="AZ127" s="30" t="s">
        <v>110</v>
      </c>
      <c r="BA127" s="30"/>
      <c r="BB127" s="30"/>
      <c r="BC127" s="30"/>
      <c r="BD127" s="30"/>
      <c r="BE127" s="50" t="s">
        <v>181</v>
      </c>
      <c r="BF127" s="50"/>
      <c r="BG127" s="50"/>
      <c r="BH127" s="50"/>
      <c r="BI127" s="50"/>
      <c r="CA127" t="s">
        <v>39</v>
      </c>
    </row>
    <row r="128" spans="1:79" s="6" customFormat="1" ht="14.25" x14ac:dyDescent="0.2">
      <c r="A128" s="86">
        <v>0</v>
      </c>
      <c r="B128" s="87"/>
      <c r="C128" s="87"/>
      <c r="D128" s="111" t="s">
        <v>180</v>
      </c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CA128" s="6" t="s">
        <v>40</v>
      </c>
    </row>
    <row r="129" spans="1:79" s="6" customFormat="1" ht="14.25" customHeight="1" x14ac:dyDescent="0.2">
      <c r="A129" s="86">
        <v>0</v>
      </c>
      <c r="B129" s="87"/>
      <c r="C129" s="87"/>
      <c r="D129" s="113" t="s">
        <v>182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 t="s">
        <v>183</v>
      </c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>
        <v>5</v>
      </c>
      <c r="AG129" s="112"/>
      <c r="AH129" s="112"/>
      <c r="AI129" s="112"/>
      <c r="AJ129" s="112"/>
      <c r="AK129" s="112">
        <v>0</v>
      </c>
      <c r="AL129" s="112"/>
      <c r="AM129" s="112"/>
      <c r="AN129" s="112"/>
      <c r="AO129" s="112"/>
      <c r="AP129" s="112">
        <v>5</v>
      </c>
      <c r="AQ129" s="112"/>
      <c r="AR129" s="112"/>
      <c r="AS129" s="112"/>
      <c r="AT129" s="112"/>
      <c r="AU129" s="112">
        <v>0</v>
      </c>
      <c r="AV129" s="112"/>
      <c r="AW129" s="112"/>
      <c r="AX129" s="112"/>
      <c r="AY129" s="112"/>
      <c r="AZ129" s="112">
        <v>0</v>
      </c>
      <c r="BA129" s="112"/>
      <c r="BB129" s="112"/>
      <c r="BC129" s="112"/>
      <c r="BD129" s="112"/>
      <c r="BE129" s="112">
        <v>0</v>
      </c>
      <c r="BF129" s="112"/>
      <c r="BG129" s="112"/>
      <c r="BH129" s="112"/>
      <c r="BI129" s="112"/>
    </row>
    <row r="130" spans="1:79" s="99" customFormat="1" ht="42.75" customHeight="1" x14ac:dyDescent="0.2">
      <c r="A130" s="89">
        <v>0</v>
      </c>
      <c r="B130" s="90"/>
      <c r="C130" s="90"/>
      <c r="D130" s="114" t="s">
        <v>184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183</v>
      </c>
      <c r="R130" s="27"/>
      <c r="S130" s="27"/>
      <c r="T130" s="27"/>
      <c r="U130" s="27"/>
      <c r="V130" s="27" t="s">
        <v>185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5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5</v>
      </c>
      <c r="AQ130" s="115"/>
      <c r="AR130" s="115"/>
      <c r="AS130" s="115"/>
      <c r="AT130" s="115"/>
      <c r="AU130" s="115">
        <v>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0</v>
      </c>
      <c r="BF130" s="115"/>
      <c r="BG130" s="115"/>
      <c r="BH130" s="115"/>
      <c r="BI130" s="115"/>
    </row>
    <row r="131" spans="1:79" s="6" customFormat="1" ht="14.25" x14ac:dyDescent="0.2">
      <c r="A131" s="86">
        <v>0</v>
      </c>
      <c r="B131" s="87"/>
      <c r="C131" s="87"/>
      <c r="D131" s="113" t="s">
        <v>186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42.75" customHeight="1" x14ac:dyDescent="0.2">
      <c r="A132" s="89">
        <v>0</v>
      </c>
      <c r="B132" s="90"/>
      <c r="C132" s="90"/>
      <c r="D132" s="114" t="s">
        <v>187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183</v>
      </c>
      <c r="R132" s="27"/>
      <c r="S132" s="27"/>
      <c r="T132" s="27"/>
      <c r="U132" s="27"/>
      <c r="V132" s="114" t="s">
        <v>188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950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950</v>
      </c>
      <c r="AQ132" s="115"/>
      <c r="AR132" s="115"/>
      <c r="AS132" s="115"/>
      <c r="AT132" s="115"/>
      <c r="AU132" s="115">
        <v>950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950</v>
      </c>
      <c r="BF132" s="115"/>
      <c r="BG132" s="115"/>
      <c r="BH132" s="115"/>
      <c r="BI132" s="115"/>
    </row>
    <row r="133" spans="1:79" s="6" customFormat="1" ht="14.25" x14ac:dyDescent="0.2">
      <c r="A133" s="86">
        <v>0</v>
      </c>
      <c r="B133" s="87"/>
      <c r="C133" s="87"/>
      <c r="D133" s="113" t="s">
        <v>189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42.75" customHeight="1" x14ac:dyDescent="0.2">
      <c r="A134" s="89">
        <v>0</v>
      </c>
      <c r="B134" s="90"/>
      <c r="C134" s="90"/>
      <c r="D134" s="114" t="s">
        <v>190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183</v>
      </c>
      <c r="R134" s="27"/>
      <c r="S134" s="27"/>
      <c r="T134" s="27"/>
      <c r="U134" s="27"/>
      <c r="V134" s="114" t="s">
        <v>188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950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950</v>
      </c>
      <c r="AQ134" s="115"/>
      <c r="AR134" s="115"/>
      <c r="AS134" s="115"/>
      <c r="AT134" s="115"/>
      <c r="AU134" s="115">
        <v>950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950</v>
      </c>
      <c r="BF134" s="115"/>
      <c r="BG134" s="115"/>
      <c r="BH134" s="115"/>
      <c r="BI134" s="115"/>
    </row>
    <row r="135" spans="1:79" s="6" customFormat="1" ht="14.25" x14ac:dyDescent="0.2">
      <c r="A135" s="86">
        <v>0</v>
      </c>
      <c r="B135" s="87"/>
      <c r="C135" s="87"/>
      <c r="D135" s="113" t="s">
        <v>191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11"/>
      <c r="R135" s="111"/>
      <c r="S135" s="111"/>
      <c r="T135" s="111"/>
      <c r="U135" s="111"/>
      <c r="V135" s="113"/>
      <c r="W135" s="101"/>
      <c r="X135" s="101"/>
      <c r="Y135" s="101"/>
      <c r="Z135" s="101"/>
      <c r="AA135" s="101"/>
      <c r="AB135" s="101"/>
      <c r="AC135" s="101"/>
      <c r="AD135" s="101"/>
      <c r="AE135" s="10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</row>
    <row r="136" spans="1:79" s="99" customFormat="1" ht="42.75" customHeight="1" x14ac:dyDescent="0.2">
      <c r="A136" s="89">
        <v>0</v>
      </c>
      <c r="B136" s="90"/>
      <c r="C136" s="90"/>
      <c r="D136" s="114" t="s">
        <v>192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193</v>
      </c>
      <c r="R136" s="27"/>
      <c r="S136" s="27"/>
      <c r="T136" s="27"/>
      <c r="U136" s="27"/>
      <c r="V136" s="114" t="s">
        <v>194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100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100</v>
      </c>
      <c r="AQ136" s="115"/>
      <c r="AR136" s="115"/>
      <c r="AS136" s="115"/>
      <c r="AT136" s="115"/>
      <c r="AU136" s="115">
        <v>100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100</v>
      </c>
      <c r="BF136" s="115"/>
      <c r="BG136" s="115"/>
      <c r="BH136" s="115"/>
      <c r="BI136" s="115"/>
    </row>
    <row r="138" spans="1:79" ht="14.25" customHeight="1" x14ac:dyDescent="0.2">
      <c r="A138" s="29" t="s">
        <v>124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 x14ac:dyDescent="0.2">
      <c r="A139" s="44" t="s">
        <v>226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</row>
    <row r="140" spans="1:79" ht="12.95" customHeight="1" x14ac:dyDescent="0.2">
      <c r="A140" s="51" t="s">
        <v>19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27" t="s">
        <v>227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 t="s">
        <v>230</v>
      </c>
      <c r="AF140" s="27"/>
      <c r="AG140" s="27"/>
      <c r="AH140" s="27"/>
      <c r="AI140" s="27"/>
      <c r="AJ140" s="27"/>
      <c r="AK140" s="27"/>
      <c r="AL140" s="27"/>
      <c r="AM140" s="27"/>
      <c r="AN140" s="27"/>
      <c r="AO140" s="27" t="s">
        <v>238</v>
      </c>
      <c r="AP140" s="27"/>
      <c r="AQ140" s="27"/>
      <c r="AR140" s="27"/>
      <c r="AS140" s="27"/>
      <c r="AT140" s="27"/>
      <c r="AU140" s="27"/>
      <c r="AV140" s="27"/>
      <c r="AW140" s="27"/>
      <c r="AX140" s="27"/>
      <c r="AY140" s="27" t="s">
        <v>248</v>
      </c>
      <c r="AZ140" s="27"/>
      <c r="BA140" s="27"/>
      <c r="BB140" s="27"/>
      <c r="BC140" s="27"/>
      <c r="BD140" s="27"/>
      <c r="BE140" s="27"/>
      <c r="BF140" s="27"/>
      <c r="BG140" s="27"/>
      <c r="BH140" s="27"/>
      <c r="BI140" s="27" t="s">
        <v>253</v>
      </c>
      <c r="BJ140" s="27"/>
      <c r="BK140" s="27"/>
      <c r="BL140" s="27"/>
      <c r="BM140" s="27"/>
      <c r="BN140" s="27"/>
      <c r="BO140" s="27"/>
      <c r="BP140" s="27"/>
      <c r="BQ140" s="27"/>
      <c r="BR140" s="27"/>
    </row>
    <row r="141" spans="1:79" ht="30" customHeight="1" x14ac:dyDescent="0.2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6"/>
      <c r="U141" s="27" t="s">
        <v>4</v>
      </c>
      <c r="V141" s="27"/>
      <c r="W141" s="27"/>
      <c r="X141" s="27"/>
      <c r="Y141" s="27"/>
      <c r="Z141" s="27" t="s">
        <v>3</v>
      </c>
      <c r="AA141" s="27"/>
      <c r="AB141" s="27"/>
      <c r="AC141" s="27"/>
      <c r="AD141" s="27"/>
      <c r="AE141" s="27" t="s">
        <v>4</v>
      </c>
      <c r="AF141" s="27"/>
      <c r="AG141" s="27"/>
      <c r="AH141" s="27"/>
      <c r="AI141" s="27"/>
      <c r="AJ141" s="27" t="s">
        <v>3</v>
      </c>
      <c r="AK141" s="27"/>
      <c r="AL141" s="27"/>
      <c r="AM141" s="27"/>
      <c r="AN141" s="27"/>
      <c r="AO141" s="27" t="s">
        <v>4</v>
      </c>
      <c r="AP141" s="27"/>
      <c r="AQ141" s="27"/>
      <c r="AR141" s="27"/>
      <c r="AS141" s="27"/>
      <c r="AT141" s="27" t="s">
        <v>3</v>
      </c>
      <c r="AU141" s="27"/>
      <c r="AV141" s="27"/>
      <c r="AW141" s="27"/>
      <c r="AX141" s="27"/>
      <c r="AY141" s="27" t="s">
        <v>4</v>
      </c>
      <c r="AZ141" s="27"/>
      <c r="BA141" s="27"/>
      <c r="BB141" s="27"/>
      <c r="BC141" s="27"/>
      <c r="BD141" s="27" t="s">
        <v>3</v>
      </c>
      <c r="BE141" s="27"/>
      <c r="BF141" s="27"/>
      <c r="BG141" s="27"/>
      <c r="BH141" s="27"/>
      <c r="BI141" s="27" t="s">
        <v>4</v>
      </c>
      <c r="BJ141" s="27"/>
      <c r="BK141" s="27"/>
      <c r="BL141" s="27"/>
      <c r="BM141" s="27"/>
      <c r="BN141" s="27" t="s">
        <v>3</v>
      </c>
      <c r="BO141" s="27"/>
      <c r="BP141" s="27"/>
      <c r="BQ141" s="27"/>
      <c r="BR141" s="27"/>
    </row>
    <row r="142" spans="1:79" ht="15" customHeight="1" x14ac:dyDescent="0.2">
      <c r="A142" s="36">
        <v>1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8"/>
      <c r="U142" s="27">
        <v>2</v>
      </c>
      <c r="V142" s="27"/>
      <c r="W142" s="27"/>
      <c r="X142" s="27"/>
      <c r="Y142" s="27"/>
      <c r="Z142" s="27">
        <v>3</v>
      </c>
      <c r="AA142" s="27"/>
      <c r="AB142" s="27"/>
      <c r="AC142" s="27"/>
      <c r="AD142" s="27"/>
      <c r="AE142" s="27">
        <v>4</v>
      </c>
      <c r="AF142" s="27"/>
      <c r="AG142" s="27"/>
      <c r="AH142" s="27"/>
      <c r="AI142" s="27"/>
      <c r="AJ142" s="27">
        <v>5</v>
      </c>
      <c r="AK142" s="27"/>
      <c r="AL142" s="27"/>
      <c r="AM142" s="27"/>
      <c r="AN142" s="27"/>
      <c r="AO142" s="27">
        <v>6</v>
      </c>
      <c r="AP142" s="27"/>
      <c r="AQ142" s="27"/>
      <c r="AR142" s="27"/>
      <c r="AS142" s="27"/>
      <c r="AT142" s="27">
        <v>7</v>
      </c>
      <c r="AU142" s="27"/>
      <c r="AV142" s="27"/>
      <c r="AW142" s="27"/>
      <c r="AX142" s="27"/>
      <c r="AY142" s="27">
        <v>8</v>
      </c>
      <c r="AZ142" s="27"/>
      <c r="BA142" s="27"/>
      <c r="BB142" s="27"/>
      <c r="BC142" s="27"/>
      <c r="BD142" s="27">
        <v>9</v>
      </c>
      <c r="BE142" s="27"/>
      <c r="BF142" s="27"/>
      <c r="BG142" s="27"/>
      <c r="BH142" s="27"/>
      <c r="BI142" s="27">
        <v>10</v>
      </c>
      <c r="BJ142" s="27"/>
      <c r="BK142" s="27"/>
      <c r="BL142" s="27"/>
      <c r="BM142" s="27"/>
      <c r="BN142" s="27">
        <v>11</v>
      </c>
      <c r="BO142" s="27"/>
      <c r="BP142" s="27"/>
      <c r="BQ142" s="27"/>
      <c r="BR142" s="27"/>
    </row>
    <row r="143" spans="1:79" s="1" customFormat="1" ht="15.75" hidden="1" customHeight="1" x14ac:dyDescent="0.2">
      <c r="A143" s="39" t="s">
        <v>57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1"/>
      <c r="U143" s="26" t="s">
        <v>65</v>
      </c>
      <c r="V143" s="26"/>
      <c r="W143" s="26"/>
      <c r="X143" s="26"/>
      <c r="Y143" s="26"/>
      <c r="Z143" s="30" t="s">
        <v>66</v>
      </c>
      <c r="AA143" s="30"/>
      <c r="AB143" s="30"/>
      <c r="AC143" s="30"/>
      <c r="AD143" s="30"/>
      <c r="AE143" s="26" t="s">
        <v>67</v>
      </c>
      <c r="AF143" s="26"/>
      <c r="AG143" s="26"/>
      <c r="AH143" s="26"/>
      <c r="AI143" s="26"/>
      <c r="AJ143" s="30" t="s">
        <v>68</v>
      </c>
      <c r="AK143" s="30"/>
      <c r="AL143" s="30"/>
      <c r="AM143" s="30"/>
      <c r="AN143" s="30"/>
      <c r="AO143" s="26" t="s">
        <v>58</v>
      </c>
      <c r="AP143" s="26"/>
      <c r="AQ143" s="26"/>
      <c r="AR143" s="26"/>
      <c r="AS143" s="26"/>
      <c r="AT143" s="30" t="s">
        <v>59</v>
      </c>
      <c r="AU143" s="30"/>
      <c r="AV143" s="30"/>
      <c r="AW143" s="30"/>
      <c r="AX143" s="30"/>
      <c r="AY143" s="26" t="s">
        <v>60</v>
      </c>
      <c r="AZ143" s="26"/>
      <c r="BA143" s="26"/>
      <c r="BB143" s="26"/>
      <c r="BC143" s="26"/>
      <c r="BD143" s="30" t="s">
        <v>61</v>
      </c>
      <c r="BE143" s="30"/>
      <c r="BF143" s="30"/>
      <c r="BG143" s="30"/>
      <c r="BH143" s="30"/>
      <c r="BI143" s="26" t="s">
        <v>62</v>
      </c>
      <c r="BJ143" s="26"/>
      <c r="BK143" s="26"/>
      <c r="BL143" s="26"/>
      <c r="BM143" s="26"/>
      <c r="BN143" s="30" t="s">
        <v>63</v>
      </c>
      <c r="BO143" s="30"/>
      <c r="BP143" s="30"/>
      <c r="BQ143" s="30"/>
      <c r="BR143" s="30"/>
      <c r="CA143" t="s">
        <v>41</v>
      </c>
    </row>
    <row r="144" spans="1:79" s="6" customFormat="1" ht="12.75" customHeight="1" x14ac:dyDescent="0.2">
      <c r="A144" s="100" t="s">
        <v>195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2"/>
      <c r="U144" s="116">
        <v>364634</v>
      </c>
      <c r="V144" s="116"/>
      <c r="W144" s="116"/>
      <c r="X144" s="116"/>
      <c r="Y144" s="116"/>
      <c r="Z144" s="116">
        <v>0</v>
      </c>
      <c r="AA144" s="116"/>
      <c r="AB144" s="116"/>
      <c r="AC144" s="116"/>
      <c r="AD144" s="116"/>
      <c r="AE144" s="116">
        <v>383987</v>
      </c>
      <c r="AF144" s="116"/>
      <c r="AG144" s="116"/>
      <c r="AH144" s="116"/>
      <c r="AI144" s="116"/>
      <c r="AJ144" s="116">
        <v>0</v>
      </c>
      <c r="AK144" s="116"/>
      <c r="AL144" s="116"/>
      <c r="AM144" s="116"/>
      <c r="AN144" s="116"/>
      <c r="AO144" s="116">
        <v>496996</v>
      </c>
      <c r="AP144" s="116"/>
      <c r="AQ144" s="116"/>
      <c r="AR144" s="116"/>
      <c r="AS144" s="116"/>
      <c r="AT144" s="116">
        <v>0</v>
      </c>
      <c r="AU144" s="116"/>
      <c r="AV144" s="116"/>
      <c r="AW144" s="116"/>
      <c r="AX144" s="116"/>
      <c r="AY144" s="116">
        <v>496996</v>
      </c>
      <c r="AZ144" s="116"/>
      <c r="BA144" s="116"/>
      <c r="BB144" s="116"/>
      <c r="BC144" s="116"/>
      <c r="BD144" s="116">
        <v>0</v>
      </c>
      <c r="BE144" s="116"/>
      <c r="BF144" s="116"/>
      <c r="BG144" s="116"/>
      <c r="BH144" s="116"/>
      <c r="BI144" s="116">
        <v>496996</v>
      </c>
      <c r="BJ144" s="116"/>
      <c r="BK144" s="116"/>
      <c r="BL144" s="116"/>
      <c r="BM144" s="116"/>
      <c r="BN144" s="116">
        <v>0</v>
      </c>
      <c r="BO144" s="116"/>
      <c r="BP144" s="116"/>
      <c r="BQ144" s="116"/>
      <c r="BR144" s="116"/>
      <c r="CA144" s="6" t="s">
        <v>42</v>
      </c>
    </row>
    <row r="145" spans="1:70" s="99" customFormat="1" ht="12.75" customHeight="1" x14ac:dyDescent="0.2">
      <c r="A145" s="92" t="s">
        <v>196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117">
        <v>329064</v>
      </c>
      <c r="V145" s="117"/>
      <c r="W145" s="117"/>
      <c r="X145" s="117"/>
      <c r="Y145" s="117"/>
      <c r="Z145" s="117">
        <v>0</v>
      </c>
      <c r="AA145" s="117"/>
      <c r="AB145" s="117"/>
      <c r="AC145" s="117"/>
      <c r="AD145" s="117"/>
      <c r="AE145" s="117">
        <v>339076</v>
      </c>
      <c r="AF145" s="117"/>
      <c r="AG145" s="117"/>
      <c r="AH145" s="117"/>
      <c r="AI145" s="117"/>
      <c r="AJ145" s="117">
        <v>0</v>
      </c>
      <c r="AK145" s="117"/>
      <c r="AL145" s="117"/>
      <c r="AM145" s="117"/>
      <c r="AN145" s="117"/>
      <c r="AO145" s="117">
        <v>441012</v>
      </c>
      <c r="AP145" s="117"/>
      <c r="AQ145" s="117"/>
      <c r="AR145" s="117"/>
      <c r="AS145" s="117"/>
      <c r="AT145" s="117">
        <v>0</v>
      </c>
      <c r="AU145" s="117"/>
      <c r="AV145" s="117"/>
      <c r="AW145" s="117"/>
      <c r="AX145" s="117"/>
      <c r="AY145" s="117">
        <v>441012</v>
      </c>
      <c r="AZ145" s="117"/>
      <c r="BA145" s="117"/>
      <c r="BB145" s="117"/>
      <c r="BC145" s="117"/>
      <c r="BD145" s="117">
        <v>0</v>
      </c>
      <c r="BE145" s="117"/>
      <c r="BF145" s="117"/>
      <c r="BG145" s="117"/>
      <c r="BH145" s="117"/>
      <c r="BI145" s="117">
        <v>441012</v>
      </c>
      <c r="BJ145" s="117"/>
      <c r="BK145" s="117"/>
      <c r="BL145" s="117"/>
      <c r="BM145" s="117"/>
      <c r="BN145" s="117">
        <v>0</v>
      </c>
      <c r="BO145" s="117"/>
      <c r="BP145" s="117"/>
      <c r="BQ145" s="117"/>
      <c r="BR145" s="117"/>
    </row>
    <row r="146" spans="1:70" s="99" customFormat="1" ht="12.75" customHeight="1" x14ac:dyDescent="0.2">
      <c r="A146" s="92" t="s">
        <v>197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4"/>
      <c r="U146" s="117">
        <v>0</v>
      </c>
      <c r="V146" s="117"/>
      <c r="W146" s="117"/>
      <c r="X146" s="117"/>
      <c r="Y146" s="117"/>
      <c r="Z146" s="117">
        <v>0</v>
      </c>
      <c r="AA146" s="117"/>
      <c r="AB146" s="117"/>
      <c r="AC146" s="117"/>
      <c r="AD146" s="117"/>
      <c r="AE146" s="117">
        <v>0</v>
      </c>
      <c r="AF146" s="117"/>
      <c r="AG146" s="117"/>
      <c r="AH146" s="117"/>
      <c r="AI146" s="117"/>
      <c r="AJ146" s="117">
        <v>0</v>
      </c>
      <c r="AK146" s="117"/>
      <c r="AL146" s="117"/>
      <c r="AM146" s="117"/>
      <c r="AN146" s="117"/>
      <c r="AO146" s="117">
        <v>0</v>
      </c>
      <c r="AP146" s="117"/>
      <c r="AQ146" s="117"/>
      <c r="AR146" s="117"/>
      <c r="AS146" s="117"/>
      <c r="AT146" s="117">
        <v>0</v>
      </c>
      <c r="AU146" s="117"/>
      <c r="AV146" s="117"/>
      <c r="AW146" s="117"/>
      <c r="AX146" s="117"/>
      <c r="AY146" s="117">
        <v>0</v>
      </c>
      <c r="AZ146" s="117"/>
      <c r="BA146" s="117"/>
      <c r="BB146" s="117"/>
      <c r="BC146" s="117"/>
      <c r="BD146" s="117">
        <v>0</v>
      </c>
      <c r="BE146" s="117"/>
      <c r="BF146" s="117"/>
      <c r="BG146" s="117"/>
      <c r="BH146" s="117"/>
      <c r="BI146" s="117">
        <v>0</v>
      </c>
      <c r="BJ146" s="117"/>
      <c r="BK146" s="117"/>
      <c r="BL146" s="117"/>
      <c r="BM146" s="117"/>
      <c r="BN146" s="117">
        <v>0</v>
      </c>
      <c r="BO146" s="117"/>
      <c r="BP146" s="117"/>
      <c r="BQ146" s="117"/>
      <c r="BR146" s="117"/>
    </row>
    <row r="147" spans="1:70" s="99" customFormat="1" ht="12.75" customHeight="1" x14ac:dyDescent="0.2">
      <c r="A147" s="92" t="s">
        <v>198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117">
        <v>35570</v>
      </c>
      <c r="V147" s="117"/>
      <c r="W147" s="117"/>
      <c r="X147" s="117"/>
      <c r="Y147" s="117"/>
      <c r="Z147" s="117">
        <v>0</v>
      </c>
      <c r="AA147" s="117"/>
      <c r="AB147" s="117"/>
      <c r="AC147" s="117"/>
      <c r="AD147" s="117"/>
      <c r="AE147" s="117">
        <v>44911</v>
      </c>
      <c r="AF147" s="117"/>
      <c r="AG147" s="117"/>
      <c r="AH147" s="117"/>
      <c r="AI147" s="117"/>
      <c r="AJ147" s="117">
        <v>0</v>
      </c>
      <c r="AK147" s="117"/>
      <c r="AL147" s="117"/>
      <c r="AM147" s="117"/>
      <c r="AN147" s="117"/>
      <c r="AO147" s="117">
        <v>55984</v>
      </c>
      <c r="AP147" s="117"/>
      <c r="AQ147" s="117"/>
      <c r="AR147" s="117"/>
      <c r="AS147" s="117"/>
      <c r="AT147" s="117">
        <v>0</v>
      </c>
      <c r="AU147" s="117"/>
      <c r="AV147" s="117"/>
      <c r="AW147" s="117"/>
      <c r="AX147" s="117"/>
      <c r="AY147" s="117">
        <v>55984</v>
      </c>
      <c r="AZ147" s="117"/>
      <c r="BA147" s="117"/>
      <c r="BB147" s="117"/>
      <c r="BC147" s="117"/>
      <c r="BD147" s="117">
        <v>0</v>
      </c>
      <c r="BE147" s="117"/>
      <c r="BF147" s="117"/>
      <c r="BG147" s="117"/>
      <c r="BH147" s="117"/>
      <c r="BI147" s="117">
        <v>55984</v>
      </c>
      <c r="BJ147" s="117"/>
      <c r="BK147" s="117"/>
      <c r="BL147" s="117"/>
      <c r="BM147" s="117"/>
      <c r="BN147" s="117">
        <v>0</v>
      </c>
      <c r="BO147" s="117"/>
      <c r="BP147" s="117"/>
      <c r="BQ147" s="117"/>
      <c r="BR147" s="117"/>
    </row>
    <row r="148" spans="1:70" s="99" customFormat="1" ht="12.75" customHeight="1" x14ac:dyDescent="0.2">
      <c r="A148" s="92" t="s">
        <v>199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/>
      <c r="U148" s="117">
        <v>615431</v>
      </c>
      <c r="V148" s="117"/>
      <c r="W148" s="117"/>
      <c r="X148" s="117"/>
      <c r="Y148" s="117"/>
      <c r="Z148" s="117">
        <v>0</v>
      </c>
      <c r="AA148" s="117"/>
      <c r="AB148" s="117"/>
      <c r="AC148" s="117"/>
      <c r="AD148" s="117"/>
      <c r="AE148" s="117">
        <v>903659</v>
      </c>
      <c r="AF148" s="117"/>
      <c r="AG148" s="117"/>
      <c r="AH148" s="117"/>
      <c r="AI148" s="117"/>
      <c r="AJ148" s="117">
        <v>0</v>
      </c>
      <c r="AK148" s="117"/>
      <c r="AL148" s="117"/>
      <c r="AM148" s="117"/>
      <c r="AN148" s="117"/>
      <c r="AO148" s="117">
        <v>932019</v>
      </c>
      <c r="AP148" s="117"/>
      <c r="AQ148" s="117"/>
      <c r="AR148" s="117"/>
      <c r="AS148" s="117"/>
      <c r="AT148" s="117">
        <v>0</v>
      </c>
      <c r="AU148" s="117"/>
      <c r="AV148" s="117"/>
      <c r="AW148" s="117"/>
      <c r="AX148" s="117"/>
      <c r="AY148" s="117">
        <v>932019</v>
      </c>
      <c r="AZ148" s="117"/>
      <c r="BA148" s="117"/>
      <c r="BB148" s="117"/>
      <c r="BC148" s="117"/>
      <c r="BD148" s="117">
        <v>0</v>
      </c>
      <c r="BE148" s="117"/>
      <c r="BF148" s="117"/>
      <c r="BG148" s="117"/>
      <c r="BH148" s="117"/>
      <c r="BI148" s="117">
        <v>932019</v>
      </c>
      <c r="BJ148" s="117"/>
      <c r="BK148" s="117"/>
      <c r="BL148" s="117"/>
      <c r="BM148" s="117"/>
      <c r="BN148" s="117">
        <v>0</v>
      </c>
      <c r="BO148" s="117"/>
      <c r="BP148" s="117"/>
      <c r="BQ148" s="117"/>
      <c r="BR148" s="117"/>
    </row>
    <row r="149" spans="1:70" s="6" customFormat="1" ht="12.75" customHeight="1" x14ac:dyDescent="0.2">
      <c r="A149" s="100" t="s">
        <v>200</v>
      </c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2"/>
      <c r="U149" s="116">
        <v>110459</v>
      </c>
      <c r="V149" s="116"/>
      <c r="W149" s="116"/>
      <c r="X149" s="116"/>
      <c r="Y149" s="116"/>
      <c r="Z149" s="116">
        <v>0</v>
      </c>
      <c r="AA149" s="116"/>
      <c r="AB149" s="116"/>
      <c r="AC149" s="116"/>
      <c r="AD149" s="116"/>
      <c r="AE149" s="116">
        <v>94100</v>
      </c>
      <c r="AF149" s="116"/>
      <c r="AG149" s="116"/>
      <c r="AH149" s="116"/>
      <c r="AI149" s="116"/>
      <c r="AJ149" s="116">
        <v>0</v>
      </c>
      <c r="AK149" s="116"/>
      <c r="AL149" s="116"/>
      <c r="AM149" s="116"/>
      <c r="AN149" s="116"/>
      <c r="AO149" s="116">
        <v>182535</v>
      </c>
      <c r="AP149" s="116"/>
      <c r="AQ149" s="116"/>
      <c r="AR149" s="116"/>
      <c r="AS149" s="116"/>
      <c r="AT149" s="116">
        <v>0</v>
      </c>
      <c r="AU149" s="116"/>
      <c r="AV149" s="116"/>
      <c r="AW149" s="116"/>
      <c r="AX149" s="116"/>
      <c r="AY149" s="116">
        <v>182535</v>
      </c>
      <c r="AZ149" s="116"/>
      <c r="BA149" s="116"/>
      <c r="BB149" s="116"/>
      <c r="BC149" s="116"/>
      <c r="BD149" s="116">
        <v>0</v>
      </c>
      <c r="BE149" s="116"/>
      <c r="BF149" s="116"/>
      <c r="BG149" s="116"/>
      <c r="BH149" s="116"/>
      <c r="BI149" s="116">
        <v>182535</v>
      </c>
      <c r="BJ149" s="116"/>
      <c r="BK149" s="116"/>
      <c r="BL149" s="116"/>
      <c r="BM149" s="116"/>
      <c r="BN149" s="116">
        <v>0</v>
      </c>
      <c r="BO149" s="116"/>
      <c r="BP149" s="116"/>
      <c r="BQ149" s="116"/>
      <c r="BR149" s="116"/>
    </row>
    <row r="150" spans="1:70" s="99" customFormat="1" ht="12.75" customHeight="1" x14ac:dyDescent="0.2">
      <c r="A150" s="92" t="s">
        <v>201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117">
        <v>84259</v>
      </c>
      <c r="V150" s="117"/>
      <c r="W150" s="117"/>
      <c r="X150" s="117"/>
      <c r="Y150" s="117"/>
      <c r="Z150" s="117">
        <v>0</v>
      </c>
      <c r="AA150" s="117"/>
      <c r="AB150" s="117"/>
      <c r="AC150" s="117"/>
      <c r="AD150" s="117"/>
      <c r="AE150" s="117">
        <v>59937</v>
      </c>
      <c r="AF150" s="117"/>
      <c r="AG150" s="117"/>
      <c r="AH150" s="117"/>
      <c r="AI150" s="117"/>
      <c r="AJ150" s="117">
        <v>0</v>
      </c>
      <c r="AK150" s="117"/>
      <c r="AL150" s="117"/>
      <c r="AM150" s="117"/>
      <c r="AN150" s="117"/>
      <c r="AO150" s="117">
        <v>145784</v>
      </c>
      <c r="AP150" s="117"/>
      <c r="AQ150" s="117"/>
      <c r="AR150" s="117"/>
      <c r="AS150" s="117"/>
      <c r="AT150" s="117">
        <v>0</v>
      </c>
      <c r="AU150" s="117"/>
      <c r="AV150" s="117"/>
      <c r="AW150" s="117"/>
      <c r="AX150" s="117"/>
      <c r="AY150" s="117">
        <v>145784</v>
      </c>
      <c r="AZ150" s="117"/>
      <c r="BA150" s="117"/>
      <c r="BB150" s="117"/>
      <c r="BC150" s="117"/>
      <c r="BD150" s="117">
        <v>0</v>
      </c>
      <c r="BE150" s="117"/>
      <c r="BF150" s="117"/>
      <c r="BG150" s="117"/>
      <c r="BH150" s="117"/>
      <c r="BI150" s="117">
        <v>145784</v>
      </c>
      <c r="BJ150" s="117"/>
      <c r="BK150" s="117"/>
      <c r="BL150" s="117"/>
      <c r="BM150" s="117"/>
      <c r="BN150" s="117">
        <v>0</v>
      </c>
      <c r="BO150" s="117"/>
      <c r="BP150" s="117"/>
      <c r="BQ150" s="117"/>
      <c r="BR150" s="117"/>
    </row>
    <row r="151" spans="1:70" s="99" customFormat="1" ht="12.75" customHeight="1" x14ac:dyDescent="0.2">
      <c r="A151" s="92" t="s">
        <v>202</v>
      </c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4"/>
      <c r="U151" s="117">
        <v>26200</v>
      </c>
      <c r="V151" s="117"/>
      <c r="W151" s="117"/>
      <c r="X151" s="117"/>
      <c r="Y151" s="117"/>
      <c r="Z151" s="117">
        <v>0</v>
      </c>
      <c r="AA151" s="117"/>
      <c r="AB151" s="117"/>
      <c r="AC151" s="117"/>
      <c r="AD151" s="117"/>
      <c r="AE151" s="117">
        <v>34163</v>
      </c>
      <c r="AF151" s="117"/>
      <c r="AG151" s="117"/>
      <c r="AH151" s="117"/>
      <c r="AI151" s="117"/>
      <c r="AJ151" s="117">
        <v>0</v>
      </c>
      <c r="AK151" s="117"/>
      <c r="AL151" s="117"/>
      <c r="AM151" s="117"/>
      <c r="AN151" s="117"/>
      <c r="AO151" s="117">
        <v>36751</v>
      </c>
      <c r="AP151" s="117"/>
      <c r="AQ151" s="117"/>
      <c r="AR151" s="117"/>
      <c r="AS151" s="117"/>
      <c r="AT151" s="117">
        <v>0</v>
      </c>
      <c r="AU151" s="117"/>
      <c r="AV151" s="117"/>
      <c r="AW151" s="117"/>
      <c r="AX151" s="117"/>
      <c r="AY151" s="117">
        <v>36751</v>
      </c>
      <c r="AZ151" s="117"/>
      <c r="BA151" s="117"/>
      <c r="BB151" s="117"/>
      <c r="BC151" s="117"/>
      <c r="BD151" s="117">
        <v>0</v>
      </c>
      <c r="BE151" s="117"/>
      <c r="BF151" s="117"/>
      <c r="BG151" s="117"/>
      <c r="BH151" s="117"/>
      <c r="BI151" s="117">
        <v>36751</v>
      </c>
      <c r="BJ151" s="117"/>
      <c r="BK151" s="117"/>
      <c r="BL151" s="117"/>
      <c r="BM151" s="117"/>
      <c r="BN151" s="117">
        <v>0</v>
      </c>
      <c r="BO151" s="117"/>
      <c r="BP151" s="117"/>
      <c r="BQ151" s="117"/>
      <c r="BR151" s="117"/>
    </row>
    <row r="152" spans="1:70" s="6" customFormat="1" ht="25.5" customHeight="1" x14ac:dyDescent="0.2">
      <c r="A152" s="100" t="s">
        <v>203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2"/>
      <c r="U152" s="116">
        <v>303280</v>
      </c>
      <c r="V152" s="116"/>
      <c r="W152" s="116"/>
      <c r="X152" s="116"/>
      <c r="Y152" s="116"/>
      <c r="Z152" s="116">
        <v>0</v>
      </c>
      <c r="AA152" s="116"/>
      <c r="AB152" s="116"/>
      <c r="AC152" s="116"/>
      <c r="AD152" s="116"/>
      <c r="AE152" s="116">
        <v>265812</v>
      </c>
      <c r="AF152" s="116"/>
      <c r="AG152" s="116"/>
      <c r="AH152" s="116"/>
      <c r="AI152" s="116"/>
      <c r="AJ152" s="116">
        <v>0</v>
      </c>
      <c r="AK152" s="116"/>
      <c r="AL152" s="116"/>
      <c r="AM152" s="116"/>
      <c r="AN152" s="116"/>
      <c r="AO152" s="116">
        <v>323352</v>
      </c>
      <c r="AP152" s="116"/>
      <c r="AQ152" s="116"/>
      <c r="AR152" s="116"/>
      <c r="AS152" s="116"/>
      <c r="AT152" s="116">
        <v>0</v>
      </c>
      <c r="AU152" s="116"/>
      <c r="AV152" s="116"/>
      <c r="AW152" s="116"/>
      <c r="AX152" s="116"/>
      <c r="AY152" s="116">
        <v>323352</v>
      </c>
      <c r="AZ152" s="116"/>
      <c r="BA152" s="116"/>
      <c r="BB152" s="116"/>
      <c r="BC152" s="116"/>
      <c r="BD152" s="116">
        <v>0</v>
      </c>
      <c r="BE152" s="116"/>
      <c r="BF152" s="116"/>
      <c r="BG152" s="116"/>
      <c r="BH152" s="116"/>
      <c r="BI152" s="116">
        <v>323352</v>
      </c>
      <c r="BJ152" s="116"/>
      <c r="BK152" s="116"/>
      <c r="BL152" s="116"/>
      <c r="BM152" s="116"/>
      <c r="BN152" s="116">
        <v>0</v>
      </c>
      <c r="BO152" s="116"/>
      <c r="BP152" s="116"/>
      <c r="BQ152" s="116"/>
      <c r="BR152" s="116"/>
    </row>
    <row r="153" spans="1:70" s="99" customFormat="1" ht="12.75" customHeight="1" x14ac:dyDescent="0.2">
      <c r="A153" s="92" t="s">
        <v>198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4"/>
      <c r="U153" s="117">
        <v>303280</v>
      </c>
      <c r="V153" s="117"/>
      <c r="W153" s="117"/>
      <c r="X153" s="117"/>
      <c r="Y153" s="117"/>
      <c r="Z153" s="117">
        <v>0</v>
      </c>
      <c r="AA153" s="117"/>
      <c r="AB153" s="117"/>
      <c r="AC153" s="117"/>
      <c r="AD153" s="117"/>
      <c r="AE153" s="117">
        <v>265812</v>
      </c>
      <c r="AF153" s="117"/>
      <c r="AG153" s="117"/>
      <c r="AH153" s="117"/>
      <c r="AI153" s="117"/>
      <c r="AJ153" s="117">
        <v>0</v>
      </c>
      <c r="AK153" s="117"/>
      <c r="AL153" s="117"/>
      <c r="AM153" s="117"/>
      <c r="AN153" s="117"/>
      <c r="AO153" s="117">
        <v>323352</v>
      </c>
      <c r="AP153" s="117"/>
      <c r="AQ153" s="117"/>
      <c r="AR153" s="117"/>
      <c r="AS153" s="117"/>
      <c r="AT153" s="117">
        <v>0</v>
      </c>
      <c r="AU153" s="117"/>
      <c r="AV153" s="117"/>
      <c r="AW153" s="117"/>
      <c r="AX153" s="117"/>
      <c r="AY153" s="117">
        <v>323352</v>
      </c>
      <c r="AZ153" s="117"/>
      <c r="BA153" s="117"/>
      <c r="BB153" s="117"/>
      <c r="BC153" s="117"/>
      <c r="BD153" s="117">
        <v>0</v>
      </c>
      <c r="BE153" s="117"/>
      <c r="BF153" s="117"/>
      <c r="BG153" s="117"/>
      <c r="BH153" s="117"/>
      <c r="BI153" s="117">
        <v>323352</v>
      </c>
      <c r="BJ153" s="117"/>
      <c r="BK153" s="117"/>
      <c r="BL153" s="117"/>
      <c r="BM153" s="117"/>
      <c r="BN153" s="117">
        <v>0</v>
      </c>
      <c r="BO153" s="117"/>
      <c r="BP153" s="117"/>
      <c r="BQ153" s="117"/>
      <c r="BR153" s="117"/>
    </row>
    <row r="154" spans="1:70" s="99" customFormat="1" ht="12.75" customHeight="1" x14ac:dyDescent="0.2">
      <c r="A154" s="92" t="s">
        <v>204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4"/>
      <c r="U154" s="117">
        <v>0</v>
      </c>
      <c r="V154" s="117"/>
      <c r="W154" s="117"/>
      <c r="X154" s="117"/>
      <c r="Y154" s="117"/>
      <c r="Z154" s="117">
        <v>0</v>
      </c>
      <c r="AA154" s="117"/>
      <c r="AB154" s="117"/>
      <c r="AC154" s="117"/>
      <c r="AD154" s="117"/>
      <c r="AE154" s="117">
        <v>0</v>
      </c>
      <c r="AF154" s="117"/>
      <c r="AG154" s="117"/>
      <c r="AH154" s="117"/>
      <c r="AI154" s="117"/>
      <c r="AJ154" s="117">
        <v>0</v>
      </c>
      <c r="AK154" s="117"/>
      <c r="AL154" s="117"/>
      <c r="AM154" s="117"/>
      <c r="AN154" s="117"/>
      <c r="AO154" s="117">
        <v>0</v>
      </c>
      <c r="AP154" s="117"/>
      <c r="AQ154" s="117"/>
      <c r="AR154" s="117"/>
      <c r="AS154" s="117"/>
      <c r="AT154" s="117">
        <v>0</v>
      </c>
      <c r="AU154" s="117"/>
      <c r="AV154" s="117"/>
      <c r="AW154" s="117"/>
      <c r="AX154" s="117"/>
      <c r="AY154" s="117">
        <v>0</v>
      </c>
      <c r="AZ154" s="117"/>
      <c r="BA154" s="117"/>
      <c r="BB154" s="117"/>
      <c r="BC154" s="117"/>
      <c r="BD154" s="117">
        <v>0</v>
      </c>
      <c r="BE154" s="117"/>
      <c r="BF154" s="117"/>
      <c r="BG154" s="117"/>
      <c r="BH154" s="117"/>
      <c r="BI154" s="117">
        <v>0</v>
      </c>
      <c r="BJ154" s="117"/>
      <c r="BK154" s="117"/>
      <c r="BL154" s="117"/>
      <c r="BM154" s="117"/>
      <c r="BN154" s="117">
        <v>0</v>
      </c>
      <c r="BO154" s="117"/>
      <c r="BP154" s="117"/>
      <c r="BQ154" s="117"/>
      <c r="BR154" s="117"/>
    </row>
    <row r="155" spans="1:70" s="6" customFormat="1" ht="12.75" customHeight="1" x14ac:dyDescent="0.2">
      <c r="A155" s="100" t="s">
        <v>147</v>
      </c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2"/>
      <c r="U155" s="116">
        <v>1393804</v>
      </c>
      <c r="V155" s="116"/>
      <c r="W155" s="116"/>
      <c r="X155" s="116"/>
      <c r="Y155" s="116"/>
      <c r="Z155" s="116">
        <v>0</v>
      </c>
      <c r="AA155" s="116"/>
      <c r="AB155" s="116"/>
      <c r="AC155" s="116"/>
      <c r="AD155" s="116"/>
      <c r="AE155" s="116">
        <v>1647558</v>
      </c>
      <c r="AF155" s="116"/>
      <c r="AG155" s="116"/>
      <c r="AH155" s="116"/>
      <c r="AI155" s="116"/>
      <c r="AJ155" s="116">
        <v>0</v>
      </c>
      <c r="AK155" s="116"/>
      <c r="AL155" s="116"/>
      <c r="AM155" s="116"/>
      <c r="AN155" s="116"/>
      <c r="AO155" s="116">
        <v>1934902</v>
      </c>
      <c r="AP155" s="116"/>
      <c r="AQ155" s="116"/>
      <c r="AR155" s="116"/>
      <c r="AS155" s="116"/>
      <c r="AT155" s="116">
        <v>0</v>
      </c>
      <c r="AU155" s="116"/>
      <c r="AV155" s="116"/>
      <c r="AW155" s="116"/>
      <c r="AX155" s="116"/>
      <c r="AY155" s="116">
        <v>1934902</v>
      </c>
      <c r="AZ155" s="116"/>
      <c r="BA155" s="116"/>
      <c r="BB155" s="116"/>
      <c r="BC155" s="116"/>
      <c r="BD155" s="116">
        <v>0</v>
      </c>
      <c r="BE155" s="116"/>
      <c r="BF155" s="116"/>
      <c r="BG155" s="116"/>
      <c r="BH155" s="116"/>
      <c r="BI155" s="116">
        <v>1934902</v>
      </c>
      <c r="BJ155" s="116"/>
      <c r="BK155" s="116"/>
      <c r="BL155" s="116"/>
      <c r="BM155" s="116"/>
      <c r="BN155" s="116">
        <v>0</v>
      </c>
      <c r="BO155" s="116"/>
      <c r="BP155" s="116"/>
      <c r="BQ155" s="116"/>
      <c r="BR155" s="116"/>
    </row>
    <row r="156" spans="1:70" s="99" customFormat="1" ht="38.25" customHeight="1" x14ac:dyDescent="0.2">
      <c r="A156" s="92" t="s">
        <v>205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117" t="s">
        <v>173</v>
      </c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 t="s">
        <v>173</v>
      </c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 t="s">
        <v>173</v>
      </c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 t="s">
        <v>173</v>
      </c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 t="s">
        <v>173</v>
      </c>
      <c r="BJ156" s="117"/>
      <c r="BK156" s="117"/>
      <c r="BL156" s="117"/>
      <c r="BM156" s="117"/>
      <c r="BN156" s="117"/>
      <c r="BO156" s="117"/>
      <c r="BP156" s="117"/>
      <c r="BQ156" s="117"/>
      <c r="BR156" s="117"/>
    </row>
    <row r="159" spans="1:70" ht="14.25" customHeight="1" x14ac:dyDescent="0.2">
      <c r="A159" s="29" t="s">
        <v>125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70" ht="15" customHeight="1" x14ac:dyDescent="0.2">
      <c r="A160" s="51" t="s">
        <v>6</v>
      </c>
      <c r="B160" s="52"/>
      <c r="C160" s="52"/>
      <c r="D160" s="51" t="s">
        <v>10</v>
      </c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3"/>
      <c r="W160" s="27" t="s">
        <v>227</v>
      </c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 t="s">
        <v>231</v>
      </c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 t="s">
        <v>243</v>
      </c>
      <c r="AV160" s="27"/>
      <c r="AW160" s="27"/>
      <c r="AX160" s="27"/>
      <c r="AY160" s="27"/>
      <c r="AZ160" s="27"/>
      <c r="BA160" s="27" t="s">
        <v>249</v>
      </c>
      <c r="BB160" s="27"/>
      <c r="BC160" s="27"/>
      <c r="BD160" s="27"/>
      <c r="BE160" s="27"/>
      <c r="BF160" s="27"/>
      <c r="BG160" s="27" t="s">
        <v>258</v>
      </c>
      <c r="BH160" s="27"/>
      <c r="BI160" s="27"/>
      <c r="BJ160" s="27"/>
      <c r="BK160" s="27"/>
      <c r="BL160" s="27"/>
    </row>
    <row r="161" spans="1:79" ht="15" customHeight="1" x14ac:dyDescent="0.2">
      <c r="A161" s="71"/>
      <c r="B161" s="72"/>
      <c r="C161" s="72"/>
      <c r="D161" s="71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3"/>
      <c r="W161" s="27" t="s">
        <v>4</v>
      </c>
      <c r="X161" s="27"/>
      <c r="Y161" s="27"/>
      <c r="Z161" s="27"/>
      <c r="AA161" s="27"/>
      <c r="AB161" s="27"/>
      <c r="AC161" s="27" t="s">
        <v>3</v>
      </c>
      <c r="AD161" s="27"/>
      <c r="AE161" s="27"/>
      <c r="AF161" s="27"/>
      <c r="AG161" s="27"/>
      <c r="AH161" s="27"/>
      <c r="AI161" s="27" t="s">
        <v>4</v>
      </c>
      <c r="AJ161" s="27"/>
      <c r="AK161" s="27"/>
      <c r="AL161" s="27"/>
      <c r="AM161" s="27"/>
      <c r="AN161" s="27"/>
      <c r="AO161" s="27" t="s">
        <v>3</v>
      </c>
      <c r="AP161" s="27"/>
      <c r="AQ161" s="27"/>
      <c r="AR161" s="27"/>
      <c r="AS161" s="27"/>
      <c r="AT161" s="27"/>
      <c r="AU161" s="74" t="s">
        <v>4</v>
      </c>
      <c r="AV161" s="74"/>
      <c r="AW161" s="74"/>
      <c r="AX161" s="74" t="s">
        <v>3</v>
      </c>
      <c r="AY161" s="74"/>
      <c r="AZ161" s="74"/>
      <c r="BA161" s="74" t="s">
        <v>4</v>
      </c>
      <c r="BB161" s="74"/>
      <c r="BC161" s="74"/>
      <c r="BD161" s="74" t="s">
        <v>3</v>
      </c>
      <c r="BE161" s="74"/>
      <c r="BF161" s="74"/>
      <c r="BG161" s="74" t="s">
        <v>4</v>
      </c>
      <c r="BH161" s="74"/>
      <c r="BI161" s="74"/>
      <c r="BJ161" s="74" t="s">
        <v>3</v>
      </c>
      <c r="BK161" s="74"/>
      <c r="BL161" s="74"/>
    </row>
    <row r="162" spans="1:79" ht="57" customHeight="1" x14ac:dyDescent="0.2">
      <c r="A162" s="54"/>
      <c r="B162" s="55"/>
      <c r="C162" s="55"/>
      <c r="D162" s="54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6"/>
      <c r="W162" s="27" t="s">
        <v>12</v>
      </c>
      <c r="X162" s="27"/>
      <c r="Y162" s="27"/>
      <c r="Z162" s="27" t="s">
        <v>11</v>
      </c>
      <c r="AA162" s="27"/>
      <c r="AB162" s="27"/>
      <c r="AC162" s="27" t="s">
        <v>12</v>
      </c>
      <c r="AD162" s="27"/>
      <c r="AE162" s="27"/>
      <c r="AF162" s="27" t="s">
        <v>11</v>
      </c>
      <c r="AG162" s="27"/>
      <c r="AH162" s="27"/>
      <c r="AI162" s="27" t="s">
        <v>12</v>
      </c>
      <c r="AJ162" s="27"/>
      <c r="AK162" s="27"/>
      <c r="AL162" s="27" t="s">
        <v>11</v>
      </c>
      <c r="AM162" s="27"/>
      <c r="AN162" s="27"/>
      <c r="AO162" s="27" t="s">
        <v>12</v>
      </c>
      <c r="AP162" s="27"/>
      <c r="AQ162" s="27"/>
      <c r="AR162" s="27" t="s">
        <v>11</v>
      </c>
      <c r="AS162" s="27"/>
      <c r="AT162" s="27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</row>
    <row r="163" spans="1:79" ht="15" customHeight="1" x14ac:dyDescent="0.2">
      <c r="A163" s="36">
        <v>1</v>
      </c>
      <c r="B163" s="37"/>
      <c r="C163" s="37"/>
      <c r="D163" s="36">
        <v>2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8"/>
      <c r="W163" s="27">
        <v>3</v>
      </c>
      <c r="X163" s="27"/>
      <c r="Y163" s="27"/>
      <c r="Z163" s="27">
        <v>4</v>
      </c>
      <c r="AA163" s="27"/>
      <c r="AB163" s="27"/>
      <c r="AC163" s="27">
        <v>5</v>
      </c>
      <c r="AD163" s="27"/>
      <c r="AE163" s="27"/>
      <c r="AF163" s="27">
        <v>6</v>
      </c>
      <c r="AG163" s="27"/>
      <c r="AH163" s="27"/>
      <c r="AI163" s="27">
        <v>7</v>
      </c>
      <c r="AJ163" s="27"/>
      <c r="AK163" s="27"/>
      <c r="AL163" s="27">
        <v>8</v>
      </c>
      <c r="AM163" s="27"/>
      <c r="AN163" s="27"/>
      <c r="AO163" s="27">
        <v>9</v>
      </c>
      <c r="AP163" s="27"/>
      <c r="AQ163" s="27"/>
      <c r="AR163" s="27">
        <v>10</v>
      </c>
      <c r="AS163" s="27"/>
      <c r="AT163" s="27"/>
      <c r="AU163" s="27">
        <v>11</v>
      </c>
      <c r="AV163" s="27"/>
      <c r="AW163" s="27"/>
      <c r="AX163" s="27">
        <v>12</v>
      </c>
      <c r="AY163" s="27"/>
      <c r="AZ163" s="27"/>
      <c r="BA163" s="27">
        <v>13</v>
      </c>
      <c r="BB163" s="27"/>
      <c r="BC163" s="27"/>
      <c r="BD163" s="27">
        <v>14</v>
      </c>
      <c r="BE163" s="27"/>
      <c r="BF163" s="27"/>
      <c r="BG163" s="27">
        <v>15</v>
      </c>
      <c r="BH163" s="27"/>
      <c r="BI163" s="27"/>
      <c r="BJ163" s="27">
        <v>16</v>
      </c>
      <c r="BK163" s="27"/>
      <c r="BL163" s="27"/>
    </row>
    <row r="164" spans="1:79" s="1" customFormat="1" ht="12.75" hidden="1" customHeight="1" x14ac:dyDescent="0.2">
      <c r="A164" s="39" t="s">
        <v>69</v>
      </c>
      <c r="B164" s="40"/>
      <c r="C164" s="40"/>
      <c r="D164" s="39" t="s">
        <v>57</v>
      </c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1"/>
      <c r="W164" s="26" t="s">
        <v>72</v>
      </c>
      <c r="X164" s="26"/>
      <c r="Y164" s="26"/>
      <c r="Z164" s="26" t="s">
        <v>73</v>
      </c>
      <c r="AA164" s="26"/>
      <c r="AB164" s="26"/>
      <c r="AC164" s="30" t="s">
        <v>74</v>
      </c>
      <c r="AD164" s="30"/>
      <c r="AE164" s="30"/>
      <c r="AF164" s="30" t="s">
        <v>75</v>
      </c>
      <c r="AG164" s="30"/>
      <c r="AH164" s="30"/>
      <c r="AI164" s="26" t="s">
        <v>76</v>
      </c>
      <c r="AJ164" s="26"/>
      <c r="AK164" s="26"/>
      <c r="AL164" s="26" t="s">
        <v>77</v>
      </c>
      <c r="AM164" s="26"/>
      <c r="AN164" s="26"/>
      <c r="AO164" s="30" t="s">
        <v>104</v>
      </c>
      <c r="AP164" s="30"/>
      <c r="AQ164" s="30"/>
      <c r="AR164" s="30" t="s">
        <v>78</v>
      </c>
      <c r="AS164" s="30"/>
      <c r="AT164" s="30"/>
      <c r="AU164" s="26" t="s">
        <v>105</v>
      </c>
      <c r="AV164" s="26"/>
      <c r="AW164" s="26"/>
      <c r="AX164" s="30" t="s">
        <v>106</v>
      </c>
      <c r="AY164" s="30"/>
      <c r="AZ164" s="30"/>
      <c r="BA164" s="26" t="s">
        <v>107</v>
      </c>
      <c r="BB164" s="26"/>
      <c r="BC164" s="26"/>
      <c r="BD164" s="30" t="s">
        <v>108</v>
      </c>
      <c r="BE164" s="30"/>
      <c r="BF164" s="30"/>
      <c r="BG164" s="26" t="s">
        <v>109</v>
      </c>
      <c r="BH164" s="26"/>
      <c r="BI164" s="26"/>
      <c r="BJ164" s="30" t="s">
        <v>110</v>
      </c>
      <c r="BK164" s="30"/>
      <c r="BL164" s="30"/>
      <c r="CA164" s="1" t="s">
        <v>103</v>
      </c>
    </row>
    <row r="165" spans="1:79" s="99" customFormat="1" ht="12.75" customHeight="1" x14ac:dyDescent="0.2">
      <c r="A165" s="89">
        <v>1</v>
      </c>
      <c r="B165" s="90"/>
      <c r="C165" s="90"/>
      <c r="D165" s="92" t="s">
        <v>206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4"/>
      <c r="W165" s="115">
        <v>1</v>
      </c>
      <c r="X165" s="115"/>
      <c r="Y165" s="115"/>
      <c r="Z165" s="115">
        <v>1</v>
      </c>
      <c r="AA165" s="115"/>
      <c r="AB165" s="115"/>
      <c r="AC165" s="115">
        <v>0</v>
      </c>
      <c r="AD165" s="115"/>
      <c r="AE165" s="115"/>
      <c r="AF165" s="115">
        <v>0</v>
      </c>
      <c r="AG165" s="115"/>
      <c r="AH165" s="115"/>
      <c r="AI165" s="115">
        <v>1</v>
      </c>
      <c r="AJ165" s="115"/>
      <c r="AK165" s="115"/>
      <c r="AL165" s="115">
        <v>1</v>
      </c>
      <c r="AM165" s="115"/>
      <c r="AN165" s="115"/>
      <c r="AO165" s="115">
        <v>0</v>
      </c>
      <c r="AP165" s="115"/>
      <c r="AQ165" s="115"/>
      <c r="AR165" s="115">
        <v>0</v>
      </c>
      <c r="AS165" s="115"/>
      <c r="AT165" s="115"/>
      <c r="AU165" s="115">
        <v>1</v>
      </c>
      <c r="AV165" s="115"/>
      <c r="AW165" s="115"/>
      <c r="AX165" s="115">
        <v>0</v>
      </c>
      <c r="AY165" s="115"/>
      <c r="AZ165" s="115"/>
      <c r="BA165" s="115">
        <v>1</v>
      </c>
      <c r="BB165" s="115"/>
      <c r="BC165" s="115"/>
      <c r="BD165" s="115">
        <v>0</v>
      </c>
      <c r="BE165" s="115"/>
      <c r="BF165" s="115"/>
      <c r="BG165" s="115">
        <v>1</v>
      </c>
      <c r="BH165" s="115"/>
      <c r="BI165" s="115"/>
      <c r="BJ165" s="115">
        <v>0</v>
      </c>
      <c r="BK165" s="115"/>
      <c r="BL165" s="115"/>
      <c r="CA165" s="99" t="s">
        <v>43</v>
      </c>
    </row>
    <row r="166" spans="1:79" s="99" customFormat="1" ht="12.75" customHeight="1" x14ac:dyDescent="0.2">
      <c r="A166" s="89">
        <v>2</v>
      </c>
      <c r="B166" s="90"/>
      <c r="C166" s="90"/>
      <c r="D166" s="92" t="s">
        <v>207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4"/>
      <c r="W166" s="115">
        <v>4</v>
      </c>
      <c r="X166" s="115"/>
      <c r="Y166" s="115"/>
      <c r="Z166" s="115">
        <v>2</v>
      </c>
      <c r="AA166" s="115"/>
      <c r="AB166" s="115"/>
      <c r="AC166" s="115">
        <v>0</v>
      </c>
      <c r="AD166" s="115"/>
      <c r="AE166" s="115"/>
      <c r="AF166" s="115">
        <v>0</v>
      </c>
      <c r="AG166" s="115"/>
      <c r="AH166" s="115"/>
      <c r="AI166" s="115">
        <v>4</v>
      </c>
      <c r="AJ166" s="115"/>
      <c r="AK166" s="115"/>
      <c r="AL166" s="115">
        <v>3</v>
      </c>
      <c r="AM166" s="115"/>
      <c r="AN166" s="115"/>
      <c r="AO166" s="115">
        <v>0</v>
      </c>
      <c r="AP166" s="115"/>
      <c r="AQ166" s="115"/>
      <c r="AR166" s="115">
        <v>0</v>
      </c>
      <c r="AS166" s="115"/>
      <c r="AT166" s="115"/>
      <c r="AU166" s="115">
        <v>3</v>
      </c>
      <c r="AV166" s="115"/>
      <c r="AW166" s="115"/>
      <c r="AX166" s="115">
        <v>0</v>
      </c>
      <c r="AY166" s="115"/>
      <c r="AZ166" s="115"/>
      <c r="BA166" s="115">
        <v>3</v>
      </c>
      <c r="BB166" s="115"/>
      <c r="BC166" s="115"/>
      <c r="BD166" s="115">
        <v>0</v>
      </c>
      <c r="BE166" s="115"/>
      <c r="BF166" s="115"/>
      <c r="BG166" s="115">
        <v>3</v>
      </c>
      <c r="BH166" s="115"/>
      <c r="BI166" s="115"/>
      <c r="BJ166" s="115">
        <v>0</v>
      </c>
      <c r="BK166" s="115"/>
      <c r="BL166" s="115"/>
    </row>
    <row r="167" spans="1:79" s="6" customFormat="1" ht="12.75" customHeight="1" x14ac:dyDescent="0.2">
      <c r="A167" s="86">
        <v>3</v>
      </c>
      <c r="B167" s="87"/>
      <c r="C167" s="87"/>
      <c r="D167" s="100" t="s">
        <v>208</v>
      </c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2"/>
      <c r="W167" s="112">
        <v>5</v>
      </c>
      <c r="X167" s="112"/>
      <c r="Y167" s="112"/>
      <c r="Z167" s="112">
        <v>3</v>
      </c>
      <c r="AA167" s="112"/>
      <c r="AB167" s="112"/>
      <c r="AC167" s="112">
        <v>0</v>
      </c>
      <c r="AD167" s="112"/>
      <c r="AE167" s="112"/>
      <c r="AF167" s="112">
        <v>0</v>
      </c>
      <c r="AG167" s="112"/>
      <c r="AH167" s="112"/>
      <c r="AI167" s="112">
        <v>5</v>
      </c>
      <c r="AJ167" s="112"/>
      <c r="AK167" s="112"/>
      <c r="AL167" s="112">
        <v>4</v>
      </c>
      <c r="AM167" s="112"/>
      <c r="AN167" s="112"/>
      <c r="AO167" s="112">
        <v>0</v>
      </c>
      <c r="AP167" s="112"/>
      <c r="AQ167" s="112"/>
      <c r="AR167" s="112">
        <v>0</v>
      </c>
      <c r="AS167" s="112"/>
      <c r="AT167" s="112"/>
      <c r="AU167" s="112">
        <v>4</v>
      </c>
      <c r="AV167" s="112"/>
      <c r="AW167" s="112"/>
      <c r="AX167" s="112">
        <v>0</v>
      </c>
      <c r="AY167" s="112"/>
      <c r="AZ167" s="112"/>
      <c r="BA167" s="112">
        <v>4</v>
      </c>
      <c r="BB167" s="112"/>
      <c r="BC167" s="112"/>
      <c r="BD167" s="112">
        <v>0</v>
      </c>
      <c r="BE167" s="112"/>
      <c r="BF167" s="112"/>
      <c r="BG167" s="112">
        <v>4</v>
      </c>
      <c r="BH167" s="112"/>
      <c r="BI167" s="112"/>
      <c r="BJ167" s="112">
        <v>0</v>
      </c>
      <c r="BK167" s="112"/>
      <c r="BL167" s="112"/>
    </row>
    <row r="168" spans="1:79" s="99" customFormat="1" ht="25.5" customHeight="1" x14ac:dyDescent="0.2">
      <c r="A168" s="89">
        <v>4</v>
      </c>
      <c r="B168" s="90"/>
      <c r="C168" s="90"/>
      <c r="D168" s="92" t="s">
        <v>209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4"/>
      <c r="W168" s="115" t="s">
        <v>173</v>
      </c>
      <c r="X168" s="115"/>
      <c r="Y168" s="115"/>
      <c r="Z168" s="115" t="s">
        <v>173</v>
      </c>
      <c r="AA168" s="115"/>
      <c r="AB168" s="115"/>
      <c r="AC168" s="115"/>
      <c r="AD168" s="115"/>
      <c r="AE168" s="115"/>
      <c r="AF168" s="115"/>
      <c r="AG168" s="115"/>
      <c r="AH168" s="115"/>
      <c r="AI168" s="115" t="s">
        <v>173</v>
      </c>
      <c r="AJ168" s="115"/>
      <c r="AK168" s="115"/>
      <c r="AL168" s="115" t="s">
        <v>173</v>
      </c>
      <c r="AM168" s="115"/>
      <c r="AN168" s="115"/>
      <c r="AO168" s="115"/>
      <c r="AP168" s="115"/>
      <c r="AQ168" s="115"/>
      <c r="AR168" s="115"/>
      <c r="AS168" s="115"/>
      <c r="AT168" s="115"/>
      <c r="AU168" s="115" t="s">
        <v>173</v>
      </c>
      <c r="AV168" s="115"/>
      <c r="AW168" s="115"/>
      <c r="AX168" s="115"/>
      <c r="AY168" s="115"/>
      <c r="AZ168" s="115"/>
      <c r="BA168" s="115" t="s">
        <v>173</v>
      </c>
      <c r="BB168" s="115"/>
      <c r="BC168" s="115"/>
      <c r="BD168" s="115"/>
      <c r="BE168" s="115"/>
      <c r="BF168" s="115"/>
      <c r="BG168" s="115" t="s">
        <v>173</v>
      </c>
      <c r="BH168" s="115"/>
      <c r="BI168" s="115"/>
      <c r="BJ168" s="115"/>
      <c r="BK168" s="115"/>
      <c r="BL168" s="115"/>
    </row>
    <row r="171" spans="1:79" ht="14.25" customHeight="1" x14ac:dyDescent="0.2">
      <c r="A171" s="29" t="s">
        <v>153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79" ht="14.25" customHeight="1" x14ac:dyDescent="0.2">
      <c r="A172" s="29" t="s">
        <v>244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</row>
    <row r="173" spans="1:79" ht="15" customHeight="1" x14ac:dyDescent="0.2">
      <c r="A173" s="31" t="s">
        <v>226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</row>
    <row r="174" spans="1:79" ht="15" customHeight="1" x14ac:dyDescent="0.2">
      <c r="A174" s="27" t="s">
        <v>6</v>
      </c>
      <c r="B174" s="27"/>
      <c r="C174" s="27"/>
      <c r="D174" s="27"/>
      <c r="E174" s="27"/>
      <c r="F174" s="27"/>
      <c r="G174" s="27" t="s">
        <v>126</v>
      </c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 t="s">
        <v>13</v>
      </c>
      <c r="U174" s="27"/>
      <c r="V174" s="27"/>
      <c r="W174" s="27"/>
      <c r="X174" s="27"/>
      <c r="Y174" s="27"/>
      <c r="Z174" s="27"/>
      <c r="AA174" s="36" t="s">
        <v>227</v>
      </c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7"/>
      <c r="AP174" s="36" t="s">
        <v>230</v>
      </c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8"/>
      <c r="BE174" s="36" t="s">
        <v>238</v>
      </c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8"/>
    </row>
    <row r="175" spans="1:79" ht="32.1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 t="s">
        <v>4</v>
      </c>
      <c r="AB175" s="27"/>
      <c r="AC175" s="27"/>
      <c r="AD175" s="27"/>
      <c r="AE175" s="27"/>
      <c r="AF175" s="27" t="s">
        <v>3</v>
      </c>
      <c r="AG175" s="27"/>
      <c r="AH175" s="27"/>
      <c r="AI175" s="27"/>
      <c r="AJ175" s="27"/>
      <c r="AK175" s="27" t="s">
        <v>89</v>
      </c>
      <c r="AL175" s="27"/>
      <c r="AM175" s="27"/>
      <c r="AN175" s="27"/>
      <c r="AO175" s="27"/>
      <c r="AP175" s="27" t="s">
        <v>4</v>
      </c>
      <c r="AQ175" s="27"/>
      <c r="AR175" s="27"/>
      <c r="AS175" s="27"/>
      <c r="AT175" s="27"/>
      <c r="AU175" s="27" t="s">
        <v>3</v>
      </c>
      <c r="AV175" s="27"/>
      <c r="AW175" s="27"/>
      <c r="AX175" s="27"/>
      <c r="AY175" s="27"/>
      <c r="AZ175" s="27" t="s">
        <v>96</v>
      </c>
      <c r="BA175" s="27"/>
      <c r="BB175" s="27"/>
      <c r="BC175" s="27"/>
      <c r="BD175" s="27"/>
      <c r="BE175" s="27" t="s">
        <v>4</v>
      </c>
      <c r="BF175" s="27"/>
      <c r="BG175" s="27"/>
      <c r="BH175" s="27"/>
      <c r="BI175" s="27"/>
      <c r="BJ175" s="27" t="s">
        <v>3</v>
      </c>
      <c r="BK175" s="27"/>
      <c r="BL175" s="27"/>
      <c r="BM175" s="27"/>
      <c r="BN175" s="27"/>
      <c r="BO175" s="27" t="s">
        <v>127</v>
      </c>
      <c r="BP175" s="27"/>
      <c r="BQ175" s="27"/>
      <c r="BR175" s="27"/>
      <c r="BS175" s="27"/>
    </row>
    <row r="176" spans="1:79" ht="15" customHeight="1" x14ac:dyDescent="0.2">
      <c r="A176" s="27">
        <v>1</v>
      </c>
      <c r="B176" s="27"/>
      <c r="C176" s="27"/>
      <c r="D176" s="27"/>
      <c r="E176" s="27"/>
      <c r="F176" s="27"/>
      <c r="G176" s="27">
        <v>2</v>
      </c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>
        <v>3</v>
      </c>
      <c r="U176" s="27"/>
      <c r="V176" s="27"/>
      <c r="W176" s="27"/>
      <c r="X176" s="27"/>
      <c r="Y176" s="27"/>
      <c r="Z176" s="27"/>
      <c r="AA176" s="27">
        <v>4</v>
      </c>
      <c r="AB176" s="27"/>
      <c r="AC176" s="27"/>
      <c r="AD176" s="27"/>
      <c r="AE176" s="27"/>
      <c r="AF176" s="27">
        <v>5</v>
      </c>
      <c r="AG176" s="27"/>
      <c r="AH176" s="27"/>
      <c r="AI176" s="27"/>
      <c r="AJ176" s="27"/>
      <c r="AK176" s="27">
        <v>6</v>
      </c>
      <c r="AL176" s="27"/>
      <c r="AM176" s="27"/>
      <c r="AN176" s="27"/>
      <c r="AO176" s="27"/>
      <c r="AP176" s="27">
        <v>7</v>
      </c>
      <c r="AQ176" s="27"/>
      <c r="AR176" s="27"/>
      <c r="AS176" s="27"/>
      <c r="AT176" s="27"/>
      <c r="AU176" s="27">
        <v>8</v>
      </c>
      <c r="AV176" s="27"/>
      <c r="AW176" s="27"/>
      <c r="AX176" s="27"/>
      <c r="AY176" s="27"/>
      <c r="AZ176" s="27">
        <v>9</v>
      </c>
      <c r="BA176" s="27"/>
      <c r="BB176" s="27"/>
      <c r="BC176" s="27"/>
      <c r="BD176" s="27"/>
      <c r="BE176" s="27">
        <v>10</v>
      </c>
      <c r="BF176" s="27"/>
      <c r="BG176" s="27"/>
      <c r="BH176" s="27"/>
      <c r="BI176" s="27"/>
      <c r="BJ176" s="27">
        <v>11</v>
      </c>
      <c r="BK176" s="27"/>
      <c r="BL176" s="27"/>
      <c r="BM176" s="27"/>
      <c r="BN176" s="27"/>
      <c r="BO176" s="27">
        <v>12</v>
      </c>
      <c r="BP176" s="27"/>
      <c r="BQ176" s="27"/>
      <c r="BR176" s="27"/>
      <c r="BS176" s="27"/>
    </row>
    <row r="177" spans="1:79" s="1" customFormat="1" ht="15" hidden="1" customHeight="1" x14ac:dyDescent="0.2">
      <c r="A177" s="26" t="s">
        <v>69</v>
      </c>
      <c r="B177" s="26"/>
      <c r="C177" s="26"/>
      <c r="D177" s="26"/>
      <c r="E177" s="26"/>
      <c r="F177" s="26"/>
      <c r="G177" s="67" t="s">
        <v>57</v>
      </c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 t="s">
        <v>79</v>
      </c>
      <c r="U177" s="67"/>
      <c r="V177" s="67"/>
      <c r="W177" s="67"/>
      <c r="X177" s="67"/>
      <c r="Y177" s="67"/>
      <c r="Z177" s="67"/>
      <c r="AA177" s="30" t="s">
        <v>65</v>
      </c>
      <c r="AB177" s="30"/>
      <c r="AC177" s="30"/>
      <c r="AD177" s="30"/>
      <c r="AE177" s="30"/>
      <c r="AF177" s="30" t="s">
        <v>66</v>
      </c>
      <c r="AG177" s="30"/>
      <c r="AH177" s="30"/>
      <c r="AI177" s="30"/>
      <c r="AJ177" s="30"/>
      <c r="AK177" s="50" t="s">
        <v>122</v>
      </c>
      <c r="AL177" s="50"/>
      <c r="AM177" s="50"/>
      <c r="AN177" s="50"/>
      <c r="AO177" s="50"/>
      <c r="AP177" s="30" t="s">
        <v>67</v>
      </c>
      <c r="AQ177" s="30"/>
      <c r="AR177" s="30"/>
      <c r="AS177" s="30"/>
      <c r="AT177" s="30"/>
      <c r="AU177" s="30" t="s">
        <v>68</v>
      </c>
      <c r="AV177" s="30"/>
      <c r="AW177" s="30"/>
      <c r="AX177" s="30"/>
      <c r="AY177" s="30"/>
      <c r="AZ177" s="50" t="s">
        <v>122</v>
      </c>
      <c r="BA177" s="50"/>
      <c r="BB177" s="50"/>
      <c r="BC177" s="50"/>
      <c r="BD177" s="50"/>
      <c r="BE177" s="30" t="s">
        <v>58</v>
      </c>
      <c r="BF177" s="30"/>
      <c r="BG177" s="30"/>
      <c r="BH177" s="30"/>
      <c r="BI177" s="30"/>
      <c r="BJ177" s="30" t="s">
        <v>59</v>
      </c>
      <c r="BK177" s="30"/>
      <c r="BL177" s="30"/>
      <c r="BM177" s="30"/>
      <c r="BN177" s="30"/>
      <c r="BO177" s="50" t="s">
        <v>122</v>
      </c>
      <c r="BP177" s="50"/>
      <c r="BQ177" s="50"/>
      <c r="BR177" s="50"/>
      <c r="BS177" s="50"/>
      <c r="CA177" s="1" t="s">
        <v>44</v>
      </c>
    </row>
    <row r="178" spans="1:79" s="99" customFormat="1" ht="146.25" customHeight="1" x14ac:dyDescent="0.2">
      <c r="A178" s="110">
        <v>1</v>
      </c>
      <c r="B178" s="110"/>
      <c r="C178" s="110"/>
      <c r="D178" s="110"/>
      <c r="E178" s="110"/>
      <c r="F178" s="110"/>
      <c r="G178" s="92" t="s">
        <v>210</v>
      </c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118" t="s">
        <v>211</v>
      </c>
      <c r="U178" s="93"/>
      <c r="V178" s="93"/>
      <c r="W178" s="93"/>
      <c r="X178" s="93"/>
      <c r="Y178" s="93"/>
      <c r="Z178" s="94"/>
      <c r="AA178" s="117">
        <v>650695</v>
      </c>
      <c r="AB178" s="117"/>
      <c r="AC178" s="117"/>
      <c r="AD178" s="117"/>
      <c r="AE178" s="117"/>
      <c r="AF178" s="117">
        <v>0</v>
      </c>
      <c r="AG178" s="117"/>
      <c r="AH178" s="117"/>
      <c r="AI178" s="117"/>
      <c r="AJ178" s="117"/>
      <c r="AK178" s="117">
        <f>IF(ISNUMBER(AA178),AA178,0)+IF(ISNUMBER(AF178),AF178,0)</f>
        <v>650695</v>
      </c>
      <c r="AL178" s="117"/>
      <c r="AM178" s="117"/>
      <c r="AN178" s="117"/>
      <c r="AO178" s="117"/>
      <c r="AP178" s="117">
        <v>11315002</v>
      </c>
      <c r="AQ178" s="117"/>
      <c r="AR178" s="117"/>
      <c r="AS178" s="117"/>
      <c r="AT178" s="117"/>
      <c r="AU178" s="117">
        <v>1646260</v>
      </c>
      <c r="AV178" s="117"/>
      <c r="AW178" s="117"/>
      <c r="AX178" s="117"/>
      <c r="AY178" s="117"/>
      <c r="AZ178" s="117">
        <f>IF(ISNUMBER(AP178),AP178,0)+IF(ISNUMBER(AU178),AU178,0)</f>
        <v>12961262</v>
      </c>
      <c r="BA178" s="117"/>
      <c r="BB178" s="117"/>
      <c r="BC178" s="117"/>
      <c r="BD178" s="117"/>
      <c r="BE178" s="117">
        <v>35661220</v>
      </c>
      <c r="BF178" s="117"/>
      <c r="BG178" s="117"/>
      <c r="BH178" s="117"/>
      <c r="BI178" s="117"/>
      <c r="BJ178" s="117">
        <v>1500000</v>
      </c>
      <c r="BK178" s="117"/>
      <c r="BL178" s="117"/>
      <c r="BM178" s="117"/>
      <c r="BN178" s="117"/>
      <c r="BO178" s="117">
        <f>IF(ISNUMBER(BE178),BE178,0)+IF(ISNUMBER(BJ178),BJ178,0)</f>
        <v>37161220</v>
      </c>
      <c r="BP178" s="117"/>
      <c r="BQ178" s="117"/>
      <c r="BR178" s="117"/>
      <c r="BS178" s="117"/>
      <c r="CA178" s="99" t="s">
        <v>45</v>
      </c>
    </row>
    <row r="179" spans="1:79" s="99" customFormat="1" ht="78.75" customHeight="1" x14ac:dyDescent="0.2">
      <c r="A179" s="110">
        <v>2</v>
      </c>
      <c r="B179" s="110"/>
      <c r="C179" s="110"/>
      <c r="D179" s="110"/>
      <c r="E179" s="110"/>
      <c r="F179" s="110"/>
      <c r="G179" s="92" t="s">
        <v>212</v>
      </c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4"/>
      <c r="T179" s="118" t="s">
        <v>213</v>
      </c>
      <c r="U179" s="93"/>
      <c r="V179" s="93"/>
      <c r="W179" s="93"/>
      <c r="X179" s="93"/>
      <c r="Y179" s="93"/>
      <c r="Z179" s="94"/>
      <c r="AA179" s="117">
        <v>319932</v>
      </c>
      <c r="AB179" s="117"/>
      <c r="AC179" s="117"/>
      <c r="AD179" s="117"/>
      <c r="AE179" s="117"/>
      <c r="AF179" s="117">
        <v>0</v>
      </c>
      <c r="AG179" s="117"/>
      <c r="AH179" s="117"/>
      <c r="AI179" s="117"/>
      <c r="AJ179" s="117"/>
      <c r="AK179" s="117">
        <f>IF(ISNUMBER(AA179),AA179,0)+IF(ISNUMBER(AF179),AF179,0)</f>
        <v>319932</v>
      </c>
      <c r="AL179" s="117"/>
      <c r="AM179" s="117"/>
      <c r="AN179" s="117"/>
      <c r="AO179" s="117"/>
      <c r="AP179" s="117">
        <v>8008077</v>
      </c>
      <c r="AQ179" s="117"/>
      <c r="AR179" s="117"/>
      <c r="AS179" s="117"/>
      <c r="AT179" s="117"/>
      <c r="AU179" s="117">
        <v>0</v>
      </c>
      <c r="AV179" s="117"/>
      <c r="AW179" s="117"/>
      <c r="AX179" s="117"/>
      <c r="AY179" s="117"/>
      <c r="AZ179" s="117">
        <f>IF(ISNUMBER(AP179),AP179,0)+IF(ISNUMBER(AU179),AU179,0)</f>
        <v>8008077</v>
      </c>
      <c r="BA179" s="117"/>
      <c r="BB179" s="117"/>
      <c r="BC179" s="117"/>
      <c r="BD179" s="117"/>
      <c r="BE179" s="117">
        <v>11158190</v>
      </c>
      <c r="BF179" s="117"/>
      <c r="BG179" s="117"/>
      <c r="BH179" s="117"/>
      <c r="BI179" s="117"/>
      <c r="BJ179" s="117">
        <v>0</v>
      </c>
      <c r="BK179" s="117"/>
      <c r="BL179" s="117"/>
      <c r="BM179" s="117"/>
      <c r="BN179" s="117"/>
      <c r="BO179" s="117">
        <f>IF(ISNUMBER(BE179),BE179,0)+IF(ISNUMBER(BJ179),BJ179,0)</f>
        <v>11158190</v>
      </c>
      <c r="BP179" s="117"/>
      <c r="BQ179" s="117"/>
      <c r="BR179" s="117"/>
      <c r="BS179" s="117"/>
    </row>
    <row r="180" spans="1:79" s="6" customFormat="1" ht="12.75" customHeight="1" x14ac:dyDescent="0.2">
      <c r="A180" s="85"/>
      <c r="B180" s="85"/>
      <c r="C180" s="85"/>
      <c r="D180" s="85"/>
      <c r="E180" s="85"/>
      <c r="F180" s="85"/>
      <c r="G180" s="100" t="s">
        <v>147</v>
      </c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2"/>
      <c r="T180" s="119"/>
      <c r="U180" s="101"/>
      <c r="V180" s="101"/>
      <c r="W180" s="101"/>
      <c r="X180" s="101"/>
      <c r="Y180" s="101"/>
      <c r="Z180" s="102"/>
      <c r="AA180" s="116">
        <v>970627</v>
      </c>
      <c r="AB180" s="116"/>
      <c r="AC180" s="116"/>
      <c r="AD180" s="116"/>
      <c r="AE180" s="116"/>
      <c r="AF180" s="116">
        <v>0</v>
      </c>
      <c r="AG180" s="116"/>
      <c r="AH180" s="116"/>
      <c r="AI180" s="116"/>
      <c r="AJ180" s="116"/>
      <c r="AK180" s="116">
        <f>IF(ISNUMBER(AA180),AA180,0)+IF(ISNUMBER(AF180),AF180,0)</f>
        <v>970627</v>
      </c>
      <c r="AL180" s="116"/>
      <c r="AM180" s="116"/>
      <c r="AN180" s="116"/>
      <c r="AO180" s="116"/>
      <c r="AP180" s="116">
        <v>19323079</v>
      </c>
      <c r="AQ180" s="116"/>
      <c r="AR180" s="116"/>
      <c r="AS180" s="116"/>
      <c r="AT180" s="116"/>
      <c r="AU180" s="116">
        <v>1646260</v>
      </c>
      <c r="AV180" s="116"/>
      <c r="AW180" s="116"/>
      <c r="AX180" s="116"/>
      <c r="AY180" s="116"/>
      <c r="AZ180" s="116">
        <f>IF(ISNUMBER(AP180),AP180,0)+IF(ISNUMBER(AU180),AU180,0)</f>
        <v>20969339</v>
      </c>
      <c r="BA180" s="116"/>
      <c r="BB180" s="116"/>
      <c r="BC180" s="116"/>
      <c r="BD180" s="116"/>
      <c r="BE180" s="116">
        <v>46819410</v>
      </c>
      <c r="BF180" s="116"/>
      <c r="BG180" s="116"/>
      <c r="BH180" s="116"/>
      <c r="BI180" s="116"/>
      <c r="BJ180" s="116">
        <v>1500000</v>
      </c>
      <c r="BK180" s="116"/>
      <c r="BL180" s="116"/>
      <c r="BM180" s="116"/>
      <c r="BN180" s="116"/>
      <c r="BO180" s="116">
        <f>IF(ISNUMBER(BE180),BE180,0)+IF(ISNUMBER(BJ180),BJ180,0)</f>
        <v>48319410</v>
      </c>
      <c r="BP180" s="116"/>
      <c r="BQ180" s="116"/>
      <c r="BR180" s="116"/>
      <c r="BS180" s="116"/>
    </row>
    <row r="182" spans="1:79" ht="13.5" customHeight="1" x14ac:dyDescent="0.2">
      <c r="A182" s="29" t="s">
        <v>259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 x14ac:dyDescent="0.2">
      <c r="A183" s="44" t="s">
        <v>226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</row>
    <row r="184" spans="1:79" ht="15" customHeight="1" x14ac:dyDescent="0.2">
      <c r="A184" s="27" t="s">
        <v>6</v>
      </c>
      <c r="B184" s="27"/>
      <c r="C184" s="27"/>
      <c r="D184" s="27"/>
      <c r="E184" s="27"/>
      <c r="F184" s="27"/>
      <c r="G184" s="27" t="s">
        <v>126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 t="s">
        <v>13</v>
      </c>
      <c r="U184" s="27"/>
      <c r="V184" s="27"/>
      <c r="W184" s="27"/>
      <c r="X184" s="27"/>
      <c r="Y184" s="27"/>
      <c r="Z184" s="27"/>
      <c r="AA184" s="36" t="s">
        <v>248</v>
      </c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7"/>
      <c r="AP184" s="36" t="s">
        <v>253</v>
      </c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8"/>
    </row>
    <row r="185" spans="1:79" ht="32.1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 t="s">
        <v>4</v>
      </c>
      <c r="AB185" s="27"/>
      <c r="AC185" s="27"/>
      <c r="AD185" s="27"/>
      <c r="AE185" s="27"/>
      <c r="AF185" s="27" t="s">
        <v>3</v>
      </c>
      <c r="AG185" s="27"/>
      <c r="AH185" s="27"/>
      <c r="AI185" s="27"/>
      <c r="AJ185" s="27"/>
      <c r="AK185" s="27" t="s">
        <v>89</v>
      </c>
      <c r="AL185" s="27"/>
      <c r="AM185" s="27"/>
      <c r="AN185" s="27"/>
      <c r="AO185" s="27"/>
      <c r="AP185" s="27" t="s">
        <v>4</v>
      </c>
      <c r="AQ185" s="27"/>
      <c r="AR185" s="27"/>
      <c r="AS185" s="27"/>
      <c r="AT185" s="27"/>
      <c r="AU185" s="27" t="s">
        <v>3</v>
      </c>
      <c r="AV185" s="27"/>
      <c r="AW185" s="27"/>
      <c r="AX185" s="27"/>
      <c r="AY185" s="27"/>
      <c r="AZ185" s="27" t="s">
        <v>96</v>
      </c>
      <c r="BA185" s="27"/>
      <c r="BB185" s="27"/>
      <c r="BC185" s="27"/>
      <c r="BD185" s="27"/>
    </row>
    <row r="186" spans="1:79" ht="15" customHeight="1" x14ac:dyDescent="0.2">
      <c r="A186" s="27">
        <v>1</v>
      </c>
      <c r="B186" s="27"/>
      <c r="C186" s="27"/>
      <c r="D186" s="27"/>
      <c r="E186" s="27"/>
      <c r="F186" s="27"/>
      <c r="G186" s="27">
        <v>2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>
        <v>3</v>
      </c>
      <c r="U186" s="27"/>
      <c r="V186" s="27"/>
      <c r="W186" s="27"/>
      <c r="X186" s="27"/>
      <c r="Y186" s="27"/>
      <c r="Z186" s="27"/>
      <c r="AA186" s="27">
        <v>4</v>
      </c>
      <c r="AB186" s="27"/>
      <c r="AC186" s="27"/>
      <c r="AD186" s="27"/>
      <c r="AE186" s="27"/>
      <c r="AF186" s="27">
        <v>5</v>
      </c>
      <c r="AG186" s="27"/>
      <c r="AH186" s="27"/>
      <c r="AI186" s="27"/>
      <c r="AJ186" s="27"/>
      <c r="AK186" s="27">
        <v>6</v>
      </c>
      <c r="AL186" s="27"/>
      <c r="AM186" s="27"/>
      <c r="AN186" s="27"/>
      <c r="AO186" s="27"/>
      <c r="AP186" s="27">
        <v>7</v>
      </c>
      <c r="AQ186" s="27"/>
      <c r="AR186" s="27"/>
      <c r="AS186" s="27"/>
      <c r="AT186" s="27"/>
      <c r="AU186" s="27">
        <v>8</v>
      </c>
      <c r="AV186" s="27"/>
      <c r="AW186" s="27"/>
      <c r="AX186" s="27"/>
      <c r="AY186" s="27"/>
      <c r="AZ186" s="27">
        <v>9</v>
      </c>
      <c r="BA186" s="27"/>
      <c r="BB186" s="27"/>
      <c r="BC186" s="27"/>
      <c r="BD186" s="27"/>
    </row>
    <row r="187" spans="1:79" s="1" customFormat="1" ht="12" hidden="1" customHeight="1" x14ac:dyDescent="0.2">
      <c r="A187" s="26" t="s">
        <v>69</v>
      </c>
      <c r="B187" s="26"/>
      <c r="C187" s="26"/>
      <c r="D187" s="26"/>
      <c r="E187" s="26"/>
      <c r="F187" s="26"/>
      <c r="G187" s="67" t="s">
        <v>57</v>
      </c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 t="s">
        <v>79</v>
      </c>
      <c r="U187" s="67"/>
      <c r="V187" s="67"/>
      <c r="W187" s="67"/>
      <c r="X187" s="67"/>
      <c r="Y187" s="67"/>
      <c r="Z187" s="67"/>
      <c r="AA187" s="30" t="s">
        <v>60</v>
      </c>
      <c r="AB187" s="30"/>
      <c r="AC187" s="30"/>
      <c r="AD187" s="30"/>
      <c r="AE187" s="30"/>
      <c r="AF187" s="30" t="s">
        <v>61</v>
      </c>
      <c r="AG187" s="30"/>
      <c r="AH187" s="30"/>
      <c r="AI187" s="30"/>
      <c r="AJ187" s="30"/>
      <c r="AK187" s="50" t="s">
        <v>122</v>
      </c>
      <c r="AL187" s="50"/>
      <c r="AM187" s="50"/>
      <c r="AN187" s="50"/>
      <c r="AO187" s="50"/>
      <c r="AP187" s="30" t="s">
        <v>62</v>
      </c>
      <c r="AQ187" s="30"/>
      <c r="AR187" s="30"/>
      <c r="AS187" s="30"/>
      <c r="AT187" s="30"/>
      <c r="AU187" s="30" t="s">
        <v>63</v>
      </c>
      <c r="AV187" s="30"/>
      <c r="AW187" s="30"/>
      <c r="AX187" s="30"/>
      <c r="AY187" s="30"/>
      <c r="AZ187" s="50" t="s">
        <v>122</v>
      </c>
      <c r="BA187" s="50"/>
      <c r="BB187" s="50"/>
      <c r="BC187" s="50"/>
      <c r="BD187" s="50"/>
      <c r="CA187" s="1" t="s">
        <v>46</v>
      </c>
    </row>
    <row r="188" spans="1:79" s="99" customFormat="1" ht="146.25" customHeight="1" x14ac:dyDescent="0.2">
      <c r="A188" s="110">
        <v>1</v>
      </c>
      <c r="B188" s="110"/>
      <c r="C188" s="110"/>
      <c r="D188" s="110"/>
      <c r="E188" s="110"/>
      <c r="F188" s="110"/>
      <c r="G188" s="92" t="s">
        <v>210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118" t="s">
        <v>211</v>
      </c>
      <c r="U188" s="93"/>
      <c r="V188" s="93"/>
      <c r="W188" s="93"/>
      <c r="X188" s="93"/>
      <c r="Y188" s="93"/>
      <c r="Z188" s="94"/>
      <c r="AA188" s="117">
        <v>0</v>
      </c>
      <c r="AB188" s="117"/>
      <c r="AC188" s="117"/>
      <c r="AD188" s="117"/>
      <c r="AE188" s="117"/>
      <c r="AF188" s="117">
        <v>0</v>
      </c>
      <c r="AG188" s="117"/>
      <c r="AH188" s="117"/>
      <c r="AI188" s="117"/>
      <c r="AJ188" s="117"/>
      <c r="AK188" s="117">
        <f>IF(ISNUMBER(AA188),AA188,0)+IF(ISNUMBER(AF188),AF188,0)</f>
        <v>0</v>
      </c>
      <c r="AL188" s="117"/>
      <c r="AM188" s="117"/>
      <c r="AN188" s="117"/>
      <c r="AO188" s="117"/>
      <c r="AP188" s="117">
        <v>0</v>
      </c>
      <c r="AQ188" s="117"/>
      <c r="AR188" s="117"/>
      <c r="AS188" s="117"/>
      <c r="AT188" s="117"/>
      <c r="AU188" s="117">
        <v>0</v>
      </c>
      <c r="AV188" s="117"/>
      <c r="AW188" s="117"/>
      <c r="AX188" s="117"/>
      <c r="AY188" s="117"/>
      <c r="AZ188" s="117">
        <f>IF(ISNUMBER(AP188),AP188,0)+IF(ISNUMBER(AU188),AU188,0)</f>
        <v>0</v>
      </c>
      <c r="BA188" s="117"/>
      <c r="BB188" s="117"/>
      <c r="BC188" s="117"/>
      <c r="BD188" s="117"/>
      <c r="CA188" s="99" t="s">
        <v>47</v>
      </c>
    </row>
    <row r="189" spans="1:79" s="99" customFormat="1" ht="78.75" customHeight="1" x14ac:dyDescent="0.2">
      <c r="A189" s="110">
        <v>2</v>
      </c>
      <c r="B189" s="110"/>
      <c r="C189" s="110"/>
      <c r="D189" s="110"/>
      <c r="E189" s="110"/>
      <c r="F189" s="110"/>
      <c r="G189" s="92" t="s">
        <v>212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4"/>
      <c r="T189" s="118" t="s">
        <v>213</v>
      </c>
      <c r="U189" s="93"/>
      <c r="V189" s="93"/>
      <c r="W189" s="93"/>
      <c r="X189" s="93"/>
      <c r="Y189" s="93"/>
      <c r="Z189" s="94"/>
      <c r="AA189" s="117">
        <v>0</v>
      </c>
      <c r="AB189" s="117"/>
      <c r="AC189" s="117"/>
      <c r="AD189" s="117"/>
      <c r="AE189" s="117"/>
      <c r="AF189" s="117">
        <v>0</v>
      </c>
      <c r="AG189" s="117"/>
      <c r="AH189" s="117"/>
      <c r="AI189" s="117"/>
      <c r="AJ189" s="117"/>
      <c r="AK189" s="117">
        <f>IF(ISNUMBER(AA189),AA189,0)+IF(ISNUMBER(AF189),AF189,0)</f>
        <v>0</v>
      </c>
      <c r="AL189" s="117"/>
      <c r="AM189" s="117"/>
      <c r="AN189" s="117"/>
      <c r="AO189" s="117"/>
      <c r="AP189" s="117">
        <v>0</v>
      </c>
      <c r="AQ189" s="117"/>
      <c r="AR189" s="117"/>
      <c r="AS189" s="117"/>
      <c r="AT189" s="117"/>
      <c r="AU189" s="117">
        <v>0</v>
      </c>
      <c r="AV189" s="117"/>
      <c r="AW189" s="117"/>
      <c r="AX189" s="117"/>
      <c r="AY189" s="117"/>
      <c r="AZ189" s="117">
        <f>IF(ISNUMBER(AP189),AP189,0)+IF(ISNUMBER(AU189),AU189,0)</f>
        <v>0</v>
      </c>
      <c r="BA189" s="117"/>
      <c r="BB189" s="117"/>
      <c r="BC189" s="117"/>
      <c r="BD189" s="117"/>
    </row>
    <row r="190" spans="1:79" s="6" customFormat="1" x14ac:dyDescent="0.2">
      <c r="A190" s="85"/>
      <c r="B190" s="85"/>
      <c r="C190" s="85"/>
      <c r="D190" s="85"/>
      <c r="E190" s="85"/>
      <c r="F190" s="85"/>
      <c r="G190" s="100" t="s">
        <v>147</v>
      </c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2"/>
      <c r="T190" s="119"/>
      <c r="U190" s="101"/>
      <c r="V190" s="101"/>
      <c r="W190" s="101"/>
      <c r="X190" s="101"/>
      <c r="Y190" s="101"/>
      <c r="Z190" s="102"/>
      <c r="AA190" s="116">
        <v>0</v>
      </c>
      <c r="AB190" s="116"/>
      <c r="AC190" s="116"/>
      <c r="AD190" s="116"/>
      <c r="AE190" s="116"/>
      <c r="AF190" s="116">
        <v>0</v>
      </c>
      <c r="AG190" s="116"/>
      <c r="AH190" s="116"/>
      <c r="AI190" s="116"/>
      <c r="AJ190" s="116"/>
      <c r="AK190" s="116">
        <f>IF(ISNUMBER(AA190),AA190,0)+IF(ISNUMBER(AF190),AF190,0)</f>
        <v>0</v>
      </c>
      <c r="AL190" s="116"/>
      <c r="AM190" s="116"/>
      <c r="AN190" s="116"/>
      <c r="AO190" s="116"/>
      <c r="AP190" s="116">
        <v>0</v>
      </c>
      <c r="AQ190" s="116"/>
      <c r="AR190" s="116"/>
      <c r="AS190" s="116"/>
      <c r="AT190" s="116"/>
      <c r="AU190" s="116">
        <v>0</v>
      </c>
      <c r="AV190" s="116"/>
      <c r="AW190" s="116"/>
      <c r="AX190" s="116"/>
      <c r="AY190" s="116"/>
      <c r="AZ190" s="116">
        <f>IF(ISNUMBER(AP190),AP190,0)+IF(ISNUMBER(AU190),AU190,0)</f>
        <v>0</v>
      </c>
      <c r="BA190" s="116"/>
      <c r="BB190" s="116"/>
      <c r="BC190" s="116"/>
      <c r="BD190" s="116"/>
    </row>
    <row r="193" spans="1:79" ht="14.25" customHeight="1" x14ac:dyDescent="0.2">
      <c r="A193" s="29" t="s">
        <v>260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">
      <c r="A194" s="44" t="s">
        <v>226</v>
      </c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</row>
    <row r="195" spans="1:79" ht="23.1" customHeight="1" x14ac:dyDescent="0.2">
      <c r="A195" s="27" t="s">
        <v>128</v>
      </c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51" t="s">
        <v>129</v>
      </c>
      <c r="O195" s="52"/>
      <c r="P195" s="52"/>
      <c r="Q195" s="52"/>
      <c r="R195" s="52"/>
      <c r="S195" s="52"/>
      <c r="T195" s="52"/>
      <c r="U195" s="53"/>
      <c r="V195" s="51" t="s">
        <v>130</v>
      </c>
      <c r="W195" s="52"/>
      <c r="X195" s="52"/>
      <c r="Y195" s="52"/>
      <c r="Z195" s="53"/>
      <c r="AA195" s="27" t="s">
        <v>227</v>
      </c>
      <c r="AB195" s="27"/>
      <c r="AC195" s="27"/>
      <c r="AD195" s="27"/>
      <c r="AE195" s="27"/>
      <c r="AF195" s="27"/>
      <c r="AG195" s="27"/>
      <c r="AH195" s="27"/>
      <c r="AI195" s="27"/>
      <c r="AJ195" s="27" t="s">
        <v>230</v>
      </c>
      <c r="AK195" s="27"/>
      <c r="AL195" s="27"/>
      <c r="AM195" s="27"/>
      <c r="AN195" s="27"/>
      <c r="AO195" s="27"/>
      <c r="AP195" s="27"/>
      <c r="AQ195" s="27"/>
      <c r="AR195" s="27"/>
      <c r="AS195" s="27" t="s">
        <v>238</v>
      </c>
      <c r="AT195" s="27"/>
      <c r="AU195" s="27"/>
      <c r="AV195" s="27"/>
      <c r="AW195" s="27"/>
      <c r="AX195" s="27"/>
      <c r="AY195" s="27"/>
      <c r="AZ195" s="27"/>
      <c r="BA195" s="27"/>
      <c r="BB195" s="27" t="s">
        <v>248</v>
      </c>
      <c r="BC195" s="27"/>
      <c r="BD195" s="27"/>
      <c r="BE195" s="27"/>
      <c r="BF195" s="27"/>
      <c r="BG195" s="27"/>
      <c r="BH195" s="27"/>
      <c r="BI195" s="27"/>
      <c r="BJ195" s="27"/>
      <c r="BK195" s="27" t="s">
        <v>253</v>
      </c>
      <c r="BL195" s="27"/>
      <c r="BM195" s="27"/>
      <c r="BN195" s="27"/>
      <c r="BO195" s="27"/>
      <c r="BP195" s="27"/>
      <c r="BQ195" s="27"/>
      <c r="BR195" s="27"/>
      <c r="BS195" s="27"/>
    </row>
    <row r="196" spans="1:79" ht="95.2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54"/>
      <c r="O196" s="55"/>
      <c r="P196" s="55"/>
      <c r="Q196" s="55"/>
      <c r="R196" s="55"/>
      <c r="S196" s="55"/>
      <c r="T196" s="55"/>
      <c r="U196" s="56"/>
      <c r="V196" s="54"/>
      <c r="W196" s="55"/>
      <c r="X196" s="55"/>
      <c r="Y196" s="55"/>
      <c r="Z196" s="56"/>
      <c r="AA196" s="74" t="s">
        <v>133</v>
      </c>
      <c r="AB196" s="74"/>
      <c r="AC196" s="74"/>
      <c r="AD196" s="74"/>
      <c r="AE196" s="74"/>
      <c r="AF196" s="74" t="s">
        <v>134</v>
      </c>
      <c r="AG196" s="74"/>
      <c r="AH196" s="74"/>
      <c r="AI196" s="74"/>
      <c r="AJ196" s="74" t="s">
        <v>133</v>
      </c>
      <c r="AK196" s="74"/>
      <c r="AL196" s="74"/>
      <c r="AM196" s="74"/>
      <c r="AN196" s="74"/>
      <c r="AO196" s="74" t="s">
        <v>134</v>
      </c>
      <c r="AP196" s="74"/>
      <c r="AQ196" s="74"/>
      <c r="AR196" s="74"/>
      <c r="AS196" s="74" t="s">
        <v>133</v>
      </c>
      <c r="AT196" s="74"/>
      <c r="AU196" s="74"/>
      <c r="AV196" s="74"/>
      <c r="AW196" s="74"/>
      <c r="AX196" s="74" t="s">
        <v>134</v>
      </c>
      <c r="AY196" s="74"/>
      <c r="AZ196" s="74"/>
      <c r="BA196" s="74"/>
      <c r="BB196" s="74" t="s">
        <v>133</v>
      </c>
      <c r="BC196" s="74"/>
      <c r="BD196" s="74"/>
      <c r="BE196" s="74"/>
      <c r="BF196" s="74"/>
      <c r="BG196" s="74" t="s">
        <v>134</v>
      </c>
      <c r="BH196" s="74"/>
      <c r="BI196" s="74"/>
      <c r="BJ196" s="74"/>
      <c r="BK196" s="74" t="s">
        <v>133</v>
      </c>
      <c r="BL196" s="74"/>
      <c r="BM196" s="74"/>
      <c r="BN196" s="74"/>
      <c r="BO196" s="74"/>
      <c r="BP196" s="74" t="s">
        <v>134</v>
      </c>
      <c r="BQ196" s="74"/>
      <c r="BR196" s="74"/>
      <c r="BS196" s="74"/>
    </row>
    <row r="197" spans="1:79" ht="15" customHeight="1" x14ac:dyDescent="0.2">
      <c r="A197" s="27">
        <v>1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36">
        <v>2</v>
      </c>
      <c r="O197" s="37"/>
      <c r="P197" s="37"/>
      <c r="Q197" s="37"/>
      <c r="R197" s="37"/>
      <c r="S197" s="37"/>
      <c r="T197" s="37"/>
      <c r="U197" s="38"/>
      <c r="V197" s="27">
        <v>3</v>
      </c>
      <c r="W197" s="27"/>
      <c r="X197" s="27"/>
      <c r="Y197" s="27"/>
      <c r="Z197" s="27"/>
      <c r="AA197" s="27">
        <v>4</v>
      </c>
      <c r="AB197" s="27"/>
      <c r="AC197" s="27"/>
      <c r="AD197" s="27"/>
      <c r="AE197" s="27"/>
      <c r="AF197" s="27">
        <v>5</v>
      </c>
      <c r="AG197" s="27"/>
      <c r="AH197" s="27"/>
      <c r="AI197" s="27"/>
      <c r="AJ197" s="27">
        <v>6</v>
      </c>
      <c r="AK197" s="27"/>
      <c r="AL197" s="27"/>
      <c r="AM197" s="27"/>
      <c r="AN197" s="27"/>
      <c r="AO197" s="27">
        <v>7</v>
      </c>
      <c r="AP197" s="27"/>
      <c r="AQ197" s="27"/>
      <c r="AR197" s="27"/>
      <c r="AS197" s="27">
        <v>8</v>
      </c>
      <c r="AT197" s="27"/>
      <c r="AU197" s="27"/>
      <c r="AV197" s="27"/>
      <c r="AW197" s="27"/>
      <c r="AX197" s="27">
        <v>9</v>
      </c>
      <c r="AY197" s="27"/>
      <c r="AZ197" s="27"/>
      <c r="BA197" s="27"/>
      <c r="BB197" s="27">
        <v>10</v>
      </c>
      <c r="BC197" s="27"/>
      <c r="BD197" s="27"/>
      <c r="BE197" s="27"/>
      <c r="BF197" s="27"/>
      <c r="BG197" s="27">
        <v>11</v>
      </c>
      <c r="BH197" s="27"/>
      <c r="BI197" s="27"/>
      <c r="BJ197" s="27"/>
      <c r="BK197" s="27">
        <v>12</v>
      </c>
      <c r="BL197" s="27"/>
      <c r="BM197" s="27"/>
      <c r="BN197" s="27"/>
      <c r="BO197" s="27"/>
      <c r="BP197" s="27">
        <v>13</v>
      </c>
      <c r="BQ197" s="27"/>
      <c r="BR197" s="27"/>
      <c r="BS197" s="27"/>
    </row>
    <row r="198" spans="1:79" s="1" customFormat="1" ht="12" hidden="1" customHeight="1" x14ac:dyDescent="0.2">
      <c r="A198" s="67" t="s">
        <v>146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26" t="s">
        <v>131</v>
      </c>
      <c r="O198" s="26"/>
      <c r="P198" s="26"/>
      <c r="Q198" s="26"/>
      <c r="R198" s="26"/>
      <c r="S198" s="26"/>
      <c r="T198" s="26"/>
      <c r="U198" s="26"/>
      <c r="V198" s="26" t="s">
        <v>132</v>
      </c>
      <c r="W198" s="26"/>
      <c r="X198" s="26"/>
      <c r="Y198" s="26"/>
      <c r="Z198" s="26"/>
      <c r="AA198" s="30" t="s">
        <v>65</v>
      </c>
      <c r="AB198" s="30"/>
      <c r="AC198" s="30"/>
      <c r="AD198" s="30"/>
      <c r="AE198" s="30"/>
      <c r="AF198" s="30" t="s">
        <v>66</v>
      </c>
      <c r="AG198" s="30"/>
      <c r="AH198" s="30"/>
      <c r="AI198" s="30"/>
      <c r="AJ198" s="30" t="s">
        <v>67</v>
      </c>
      <c r="AK198" s="30"/>
      <c r="AL198" s="30"/>
      <c r="AM198" s="30"/>
      <c r="AN198" s="30"/>
      <c r="AO198" s="30" t="s">
        <v>68</v>
      </c>
      <c r="AP198" s="30"/>
      <c r="AQ198" s="30"/>
      <c r="AR198" s="30"/>
      <c r="AS198" s="30" t="s">
        <v>58</v>
      </c>
      <c r="AT198" s="30"/>
      <c r="AU198" s="30"/>
      <c r="AV198" s="30"/>
      <c r="AW198" s="30"/>
      <c r="AX198" s="30" t="s">
        <v>59</v>
      </c>
      <c r="AY198" s="30"/>
      <c r="AZ198" s="30"/>
      <c r="BA198" s="30"/>
      <c r="BB198" s="30" t="s">
        <v>60</v>
      </c>
      <c r="BC198" s="30"/>
      <c r="BD198" s="30"/>
      <c r="BE198" s="30"/>
      <c r="BF198" s="30"/>
      <c r="BG198" s="30" t="s">
        <v>61</v>
      </c>
      <c r="BH198" s="30"/>
      <c r="BI198" s="30"/>
      <c r="BJ198" s="30"/>
      <c r="BK198" s="30" t="s">
        <v>62</v>
      </c>
      <c r="BL198" s="30"/>
      <c r="BM198" s="30"/>
      <c r="BN198" s="30"/>
      <c r="BO198" s="30"/>
      <c r="BP198" s="30" t="s">
        <v>63</v>
      </c>
      <c r="BQ198" s="30"/>
      <c r="BR198" s="30"/>
      <c r="BS198" s="30"/>
      <c r="CA198" s="1" t="s">
        <v>48</v>
      </c>
    </row>
    <row r="199" spans="1:79" s="99" customFormat="1" ht="12.75" customHeight="1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89"/>
      <c r="O199" s="90"/>
      <c r="P199" s="90"/>
      <c r="Q199" s="90"/>
      <c r="R199" s="90"/>
      <c r="S199" s="90"/>
      <c r="T199" s="90"/>
      <c r="U199" s="91"/>
      <c r="V199" s="121">
        <v>0</v>
      </c>
      <c r="W199" s="121"/>
      <c r="X199" s="121"/>
      <c r="Y199" s="121"/>
      <c r="Z199" s="121"/>
      <c r="AA199" s="121">
        <v>0</v>
      </c>
      <c r="AB199" s="121"/>
      <c r="AC199" s="121"/>
      <c r="AD199" s="121"/>
      <c r="AE199" s="121"/>
      <c r="AF199" s="121">
        <v>0</v>
      </c>
      <c r="AG199" s="121"/>
      <c r="AH199" s="121"/>
      <c r="AI199" s="121"/>
      <c r="AJ199" s="121">
        <v>0</v>
      </c>
      <c r="AK199" s="121"/>
      <c r="AL199" s="121"/>
      <c r="AM199" s="121"/>
      <c r="AN199" s="121"/>
      <c r="AO199" s="121">
        <v>0</v>
      </c>
      <c r="AP199" s="121"/>
      <c r="AQ199" s="121"/>
      <c r="AR199" s="121"/>
      <c r="AS199" s="121">
        <v>0</v>
      </c>
      <c r="AT199" s="121"/>
      <c r="AU199" s="121"/>
      <c r="AV199" s="121"/>
      <c r="AW199" s="121"/>
      <c r="AX199" s="121">
        <v>0</v>
      </c>
      <c r="AY199" s="121"/>
      <c r="AZ199" s="121"/>
      <c r="BA199" s="121"/>
      <c r="BB199" s="121">
        <v>0</v>
      </c>
      <c r="BC199" s="121"/>
      <c r="BD199" s="121"/>
      <c r="BE199" s="121"/>
      <c r="BF199" s="121"/>
      <c r="BG199" s="121">
        <v>0</v>
      </c>
      <c r="BH199" s="121"/>
      <c r="BI199" s="121"/>
      <c r="BJ199" s="121"/>
      <c r="BK199" s="121">
        <v>0</v>
      </c>
      <c r="BL199" s="121"/>
      <c r="BM199" s="121"/>
      <c r="BN199" s="121"/>
      <c r="BO199" s="121"/>
      <c r="BP199" s="122">
        <v>0</v>
      </c>
      <c r="BQ199" s="123"/>
      <c r="BR199" s="123"/>
      <c r="BS199" s="124"/>
      <c r="CA199" s="99" t="s">
        <v>49</v>
      </c>
    </row>
    <row r="200" spans="1:79" s="6" customFormat="1" ht="12.75" customHeight="1" x14ac:dyDescent="0.2">
      <c r="A200" s="125" t="s">
        <v>147</v>
      </c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86"/>
      <c r="O200" s="87"/>
      <c r="P200" s="87"/>
      <c r="Q200" s="87"/>
      <c r="R200" s="87"/>
      <c r="S200" s="87"/>
      <c r="T200" s="87"/>
      <c r="U200" s="88"/>
      <c r="V200" s="126"/>
      <c r="W200" s="126"/>
      <c r="X200" s="126"/>
      <c r="Y200" s="126"/>
      <c r="Z200" s="126"/>
      <c r="AA200" s="126">
        <v>0</v>
      </c>
      <c r="AB200" s="126"/>
      <c r="AC200" s="126"/>
      <c r="AD200" s="126"/>
      <c r="AE200" s="126"/>
      <c r="AF200" s="126"/>
      <c r="AG200" s="126"/>
      <c r="AH200" s="126"/>
      <c r="AI200" s="126"/>
      <c r="AJ200" s="126">
        <v>0</v>
      </c>
      <c r="AK200" s="126"/>
      <c r="AL200" s="126"/>
      <c r="AM200" s="126"/>
      <c r="AN200" s="126"/>
      <c r="AO200" s="126"/>
      <c r="AP200" s="126"/>
      <c r="AQ200" s="126"/>
      <c r="AR200" s="126"/>
      <c r="AS200" s="126">
        <v>0</v>
      </c>
      <c r="AT200" s="126"/>
      <c r="AU200" s="126"/>
      <c r="AV200" s="126"/>
      <c r="AW200" s="126"/>
      <c r="AX200" s="126"/>
      <c r="AY200" s="126"/>
      <c r="AZ200" s="126"/>
      <c r="BA200" s="126"/>
      <c r="BB200" s="126">
        <v>0</v>
      </c>
      <c r="BC200" s="126"/>
      <c r="BD200" s="126"/>
      <c r="BE200" s="126"/>
      <c r="BF200" s="126"/>
      <c r="BG200" s="126"/>
      <c r="BH200" s="126"/>
      <c r="BI200" s="126"/>
      <c r="BJ200" s="126"/>
      <c r="BK200" s="126">
        <v>0</v>
      </c>
      <c r="BL200" s="126"/>
      <c r="BM200" s="126"/>
      <c r="BN200" s="126"/>
      <c r="BO200" s="126"/>
      <c r="BP200" s="127"/>
      <c r="BQ200" s="128"/>
      <c r="BR200" s="128"/>
      <c r="BS200" s="129"/>
    </row>
    <row r="203" spans="1:79" ht="35.25" customHeight="1" x14ac:dyDescent="0.2">
      <c r="A203" s="29" t="s">
        <v>261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79" ht="30" customHeight="1" x14ac:dyDescent="0.2">
      <c r="A204" s="130" t="s">
        <v>217</v>
      </c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</row>
    <row r="205" spans="1:79" ht="1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7" spans="1:79" ht="28.5" customHeight="1" x14ac:dyDescent="0.2">
      <c r="A207" s="34" t="s">
        <v>245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</row>
    <row r="208" spans="1:79" ht="14.25" customHeight="1" x14ac:dyDescent="0.2">
      <c r="A208" s="29" t="s">
        <v>228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pans="1:79" ht="15" customHeight="1" x14ac:dyDescent="0.2">
      <c r="A209" s="31" t="s">
        <v>226</v>
      </c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</row>
    <row r="210" spans="1:79" ht="42.95" customHeight="1" x14ac:dyDescent="0.2">
      <c r="A210" s="74" t="s">
        <v>135</v>
      </c>
      <c r="B210" s="74"/>
      <c r="C210" s="74"/>
      <c r="D210" s="74"/>
      <c r="E210" s="74"/>
      <c r="F210" s="74"/>
      <c r="G210" s="27" t="s">
        <v>19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 t="s">
        <v>15</v>
      </c>
      <c r="U210" s="27"/>
      <c r="V210" s="27"/>
      <c r="W210" s="27"/>
      <c r="X210" s="27"/>
      <c r="Y210" s="27"/>
      <c r="Z210" s="27" t="s">
        <v>14</v>
      </c>
      <c r="AA210" s="27"/>
      <c r="AB210" s="27"/>
      <c r="AC210" s="27"/>
      <c r="AD210" s="27"/>
      <c r="AE210" s="27" t="s">
        <v>136</v>
      </c>
      <c r="AF210" s="27"/>
      <c r="AG210" s="27"/>
      <c r="AH210" s="27"/>
      <c r="AI210" s="27"/>
      <c r="AJ210" s="27"/>
      <c r="AK210" s="27" t="s">
        <v>137</v>
      </c>
      <c r="AL210" s="27"/>
      <c r="AM210" s="27"/>
      <c r="AN210" s="27"/>
      <c r="AO210" s="27"/>
      <c r="AP210" s="27"/>
      <c r="AQ210" s="27" t="s">
        <v>138</v>
      </c>
      <c r="AR210" s="27"/>
      <c r="AS210" s="27"/>
      <c r="AT210" s="27"/>
      <c r="AU210" s="27"/>
      <c r="AV210" s="27"/>
      <c r="AW210" s="27" t="s">
        <v>98</v>
      </c>
      <c r="AX210" s="27"/>
      <c r="AY210" s="27"/>
      <c r="AZ210" s="27"/>
      <c r="BA210" s="27"/>
      <c r="BB210" s="27"/>
      <c r="BC210" s="27"/>
      <c r="BD210" s="27"/>
      <c r="BE210" s="27"/>
      <c r="BF210" s="27"/>
      <c r="BG210" s="27" t="s">
        <v>139</v>
      </c>
      <c r="BH210" s="27"/>
      <c r="BI210" s="27"/>
      <c r="BJ210" s="27"/>
      <c r="BK210" s="27"/>
      <c r="BL210" s="27"/>
    </row>
    <row r="211" spans="1:79" ht="39.950000000000003" customHeight="1" x14ac:dyDescent="0.2">
      <c r="A211" s="74"/>
      <c r="B211" s="74"/>
      <c r="C211" s="74"/>
      <c r="D211" s="74"/>
      <c r="E211" s="74"/>
      <c r="F211" s="74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 t="s">
        <v>17</v>
      </c>
      <c r="AX211" s="27"/>
      <c r="AY211" s="27"/>
      <c r="AZ211" s="27"/>
      <c r="BA211" s="27"/>
      <c r="BB211" s="27" t="s">
        <v>16</v>
      </c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</row>
    <row r="212" spans="1:79" ht="15" customHeight="1" x14ac:dyDescent="0.2">
      <c r="A212" s="27">
        <v>1</v>
      </c>
      <c r="B212" s="27"/>
      <c r="C212" s="27"/>
      <c r="D212" s="27"/>
      <c r="E212" s="27"/>
      <c r="F212" s="27"/>
      <c r="G212" s="27">
        <v>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>
        <v>3</v>
      </c>
      <c r="U212" s="27"/>
      <c r="V212" s="27"/>
      <c r="W212" s="27"/>
      <c r="X212" s="27"/>
      <c r="Y212" s="27"/>
      <c r="Z212" s="27">
        <v>4</v>
      </c>
      <c r="AA212" s="27"/>
      <c r="AB212" s="27"/>
      <c r="AC212" s="27"/>
      <c r="AD212" s="27"/>
      <c r="AE212" s="27">
        <v>5</v>
      </c>
      <c r="AF212" s="27"/>
      <c r="AG212" s="27"/>
      <c r="AH212" s="27"/>
      <c r="AI212" s="27"/>
      <c r="AJ212" s="27"/>
      <c r="AK212" s="27">
        <v>6</v>
      </c>
      <c r="AL212" s="27"/>
      <c r="AM212" s="27"/>
      <c r="AN212" s="27"/>
      <c r="AO212" s="27"/>
      <c r="AP212" s="27"/>
      <c r="AQ212" s="27">
        <v>7</v>
      </c>
      <c r="AR212" s="27"/>
      <c r="AS212" s="27"/>
      <c r="AT212" s="27"/>
      <c r="AU212" s="27"/>
      <c r="AV212" s="27"/>
      <c r="AW212" s="27">
        <v>8</v>
      </c>
      <c r="AX212" s="27"/>
      <c r="AY212" s="27"/>
      <c r="AZ212" s="27"/>
      <c r="BA212" s="27"/>
      <c r="BB212" s="27">
        <v>9</v>
      </c>
      <c r="BC212" s="27"/>
      <c r="BD212" s="27"/>
      <c r="BE212" s="27"/>
      <c r="BF212" s="27"/>
      <c r="BG212" s="27">
        <v>10</v>
      </c>
      <c r="BH212" s="27"/>
      <c r="BI212" s="27"/>
      <c r="BJ212" s="27"/>
      <c r="BK212" s="27"/>
      <c r="BL212" s="27"/>
    </row>
    <row r="213" spans="1:79" s="1" customFormat="1" ht="12" hidden="1" customHeight="1" x14ac:dyDescent="0.2">
      <c r="A213" s="26" t="s">
        <v>64</v>
      </c>
      <c r="B213" s="26"/>
      <c r="C213" s="26"/>
      <c r="D213" s="26"/>
      <c r="E213" s="26"/>
      <c r="F213" s="26"/>
      <c r="G213" s="67" t="s">
        <v>57</v>
      </c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30" t="s">
        <v>80</v>
      </c>
      <c r="U213" s="30"/>
      <c r="V213" s="30"/>
      <c r="W213" s="30"/>
      <c r="X213" s="30"/>
      <c r="Y213" s="30"/>
      <c r="Z213" s="30" t="s">
        <v>81</v>
      </c>
      <c r="AA213" s="30"/>
      <c r="AB213" s="30"/>
      <c r="AC213" s="30"/>
      <c r="AD213" s="30"/>
      <c r="AE213" s="30" t="s">
        <v>82</v>
      </c>
      <c r="AF213" s="30"/>
      <c r="AG213" s="30"/>
      <c r="AH213" s="30"/>
      <c r="AI213" s="30"/>
      <c r="AJ213" s="30"/>
      <c r="AK213" s="30" t="s">
        <v>83</v>
      </c>
      <c r="AL213" s="30"/>
      <c r="AM213" s="30"/>
      <c r="AN213" s="30"/>
      <c r="AO213" s="30"/>
      <c r="AP213" s="30"/>
      <c r="AQ213" s="78" t="s">
        <v>99</v>
      </c>
      <c r="AR213" s="30"/>
      <c r="AS213" s="30"/>
      <c r="AT213" s="30"/>
      <c r="AU213" s="30"/>
      <c r="AV213" s="30"/>
      <c r="AW213" s="30" t="s">
        <v>84</v>
      </c>
      <c r="AX213" s="30"/>
      <c r="AY213" s="30"/>
      <c r="AZ213" s="30"/>
      <c r="BA213" s="30"/>
      <c r="BB213" s="30" t="s">
        <v>85</v>
      </c>
      <c r="BC213" s="30"/>
      <c r="BD213" s="30"/>
      <c r="BE213" s="30"/>
      <c r="BF213" s="30"/>
      <c r="BG213" s="78" t="s">
        <v>100</v>
      </c>
      <c r="BH213" s="30"/>
      <c r="BI213" s="30"/>
      <c r="BJ213" s="30"/>
      <c r="BK213" s="30"/>
      <c r="BL213" s="30"/>
      <c r="CA213" s="1" t="s">
        <v>50</v>
      </c>
    </row>
    <row r="214" spans="1:79" s="99" customFormat="1" ht="12.75" customHeight="1" x14ac:dyDescent="0.2">
      <c r="A214" s="110">
        <v>2111</v>
      </c>
      <c r="B214" s="110"/>
      <c r="C214" s="110"/>
      <c r="D214" s="110"/>
      <c r="E214" s="110"/>
      <c r="F214" s="110"/>
      <c r="G214" s="92" t="s">
        <v>174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4"/>
      <c r="T214" s="117">
        <v>0</v>
      </c>
      <c r="U214" s="117"/>
      <c r="V214" s="117"/>
      <c r="W214" s="117"/>
      <c r="X214" s="117"/>
      <c r="Y214" s="117"/>
      <c r="Z214" s="117">
        <v>1393804.01</v>
      </c>
      <c r="AA214" s="117"/>
      <c r="AB214" s="117"/>
      <c r="AC214" s="117"/>
      <c r="AD214" s="117"/>
      <c r="AE214" s="117">
        <v>0</v>
      </c>
      <c r="AF214" s="117"/>
      <c r="AG214" s="117"/>
      <c r="AH214" s="117"/>
      <c r="AI214" s="117"/>
      <c r="AJ214" s="117"/>
      <c r="AK214" s="117">
        <v>0</v>
      </c>
      <c r="AL214" s="117"/>
      <c r="AM214" s="117"/>
      <c r="AN214" s="117"/>
      <c r="AO214" s="117"/>
      <c r="AP214" s="117"/>
      <c r="AQ214" s="117">
        <f>IF(ISNUMBER(AK214),AK214,0)-IF(ISNUMBER(AE214),AE214,0)</f>
        <v>0</v>
      </c>
      <c r="AR214" s="117"/>
      <c r="AS214" s="117"/>
      <c r="AT214" s="117"/>
      <c r="AU214" s="117"/>
      <c r="AV214" s="117"/>
      <c r="AW214" s="117">
        <v>0</v>
      </c>
      <c r="AX214" s="117"/>
      <c r="AY214" s="117"/>
      <c r="AZ214" s="117"/>
      <c r="BA214" s="117"/>
      <c r="BB214" s="117">
        <v>0</v>
      </c>
      <c r="BC214" s="117"/>
      <c r="BD214" s="117"/>
      <c r="BE214" s="117"/>
      <c r="BF214" s="117"/>
      <c r="BG214" s="117">
        <f>IF(ISNUMBER(Z214),Z214,0)+IF(ISNUMBER(AK214),AK214,0)</f>
        <v>1393804.01</v>
      </c>
      <c r="BH214" s="117"/>
      <c r="BI214" s="117"/>
      <c r="BJ214" s="117"/>
      <c r="BK214" s="117"/>
      <c r="BL214" s="117"/>
      <c r="CA214" s="99" t="s">
        <v>51</v>
      </c>
    </row>
    <row r="215" spans="1:79" s="99" customFormat="1" ht="12.75" customHeight="1" x14ac:dyDescent="0.2">
      <c r="A215" s="110">
        <v>2120</v>
      </c>
      <c r="B215" s="110"/>
      <c r="C215" s="110"/>
      <c r="D215" s="110"/>
      <c r="E215" s="110"/>
      <c r="F215" s="110"/>
      <c r="G215" s="92" t="s">
        <v>175</v>
      </c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4"/>
      <c r="T215" s="117">
        <v>0</v>
      </c>
      <c r="U215" s="117"/>
      <c r="V215" s="117"/>
      <c r="W215" s="117"/>
      <c r="X215" s="117"/>
      <c r="Y215" s="117"/>
      <c r="Z215" s="117">
        <v>307117.53000000003</v>
      </c>
      <c r="AA215" s="117"/>
      <c r="AB215" s="117"/>
      <c r="AC215" s="117"/>
      <c r="AD215" s="117"/>
      <c r="AE215" s="117">
        <v>0</v>
      </c>
      <c r="AF215" s="117"/>
      <c r="AG215" s="117"/>
      <c r="AH215" s="117"/>
      <c r="AI215" s="117"/>
      <c r="AJ215" s="117"/>
      <c r="AK215" s="117">
        <v>0</v>
      </c>
      <c r="AL215" s="117"/>
      <c r="AM215" s="117"/>
      <c r="AN215" s="117"/>
      <c r="AO215" s="117"/>
      <c r="AP215" s="117"/>
      <c r="AQ215" s="117">
        <f>IF(ISNUMBER(AK215),AK215,0)-IF(ISNUMBER(AE215),AE215,0)</f>
        <v>0</v>
      </c>
      <c r="AR215" s="117"/>
      <c r="AS215" s="117"/>
      <c r="AT215" s="117"/>
      <c r="AU215" s="117"/>
      <c r="AV215" s="117"/>
      <c r="AW215" s="117">
        <v>0</v>
      </c>
      <c r="AX215" s="117"/>
      <c r="AY215" s="117"/>
      <c r="AZ215" s="117"/>
      <c r="BA215" s="117"/>
      <c r="BB215" s="117">
        <v>0</v>
      </c>
      <c r="BC215" s="117"/>
      <c r="BD215" s="117"/>
      <c r="BE215" s="117"/>
      <c r="BF215" s="117"/>
      <c r="BG215" s="117">
        <f>IF(ISNUMBER(Z215),Z215,0)+IF(ISNUMBER(AK215),AK215,0)</f>
        <v>307117.53000000003</v>
      </c>
      <c r="BH215" s="117"/>
      <c r="BI215" s="117"/>
      <c r="BJ215" s="117"/>
      <c r="BK215" s="117"/>
      <c r="BL215" s="117"/>
    </row>
    <row r="216" spans="1:79" s="99" customFormat="1" ht="25.5" customHeight="1" x14ac:dyDescent="0.2">
      <c r="A216" s="110">
        <v>2210</v>
      </c>
      <c r="B216" s="110"/>
      <c r="C216" s="110"/>
      <c r="D216" s="110"/>
      <c r="E216" s="110"/>
      <c r="F216" s="110"/>
      <c r="G216" s="92" t="s">
        <v>176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4"/>
      <c r="T216" s="117">
        <v>0</v>
      </c>
      <c r="U216" s="117"/>
      <c r="V216" s="117"/>
      <c r="W216" s="117"/>
      <c r="X216" s="117"/>
      <c r="Y216" s="117"/>
      <c r="Z216" s="117">
        <v>71390</v>
      </c>
      <c r="AA216" s="117"/>
      <c r="AB216" s="117"/>
      <c r="AC216" s="117"/>
      <c r="AD216" s="117"/>
      <c r="AE216" s="117">
        <v>0</v>
      </c>
      <c r="AF216" s="117"/>
      <c r="AG216" s="117"/>
      <c r="AH216" s="117"/>
      <c r="AI216" s="117"/>
      <c r="AJ216" s="117"/>
      <c r="AK216" s="117">
        <v>0</v>
      </c>
      <c r="AL216" s="117"/>
      <c r="AM216" s="117"/>
      <c r="AN216" s="117"/>
      <c r="AO216" s="117"/>
      <c r="AP216" s="117"/>
      <c r="AQ216" s="117">
        <f>IF(ISNUMBER(AK216),AK216,0)-IF(ISNUMBER(AE216),AE216,0)</f>
        <v>0</v>
      </c>
      <c r="AR216" s="117"/>
      <c r="AS216" s="117"/>
      <c r="AT216" s="117"/>
      <c r="AU216" s="117"/>
      <c r="AV216" s="117"/>
      <c r="AW216" s="117">
        <v>0</v>
      </c>
      <c r="AX216" s="117"/>
      <c r="AY216" s="117"/>
      <c r="AZ216" s="117"/>
      <c r="BA216" s="117"/>
      <c r="BB216" s="117">
        <v>0</v>
      </c>
      <c r="BC216" s="117"/>
      <c r="BD216" s="117"/>
      <c r="BE216" s="117"/>
      <c r="BF216" s="117"/>
      <c r="BG216" s="117">
        <f>IF(ISNUMBER(Z216),Z216,0)+IF(ISNUMBER(AK216),AK216,0)</f>
        <v>71390</v>
      </c>
      <c r="BH216" s="117"/>
      <c r="BI216" s="117"/>
      <c r="BJ216" s="117"/>
      <c r="BK216" s="117"/>
      <c r="BL216" s="117"/>
    </row>
    <row r="217" spans="1:79" s="99" customFormat="1" ht="12.75" customHeight="1" x14ac:dyDescent="0.2">
      <c r="A217" s="110">
        <v>2240</v>
      </c>
      <c r="B217" s="110"/>
      <c r="C217" s="110"/>
      <c r="D217" s="110"/>
      <c r="E217" s="110"/>
      <c r="F217" s="110"/>
      <c r="G217" s="92" t="s">
        <v>177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117">
        <v>0</v>
      </c>
      <c r="U217" s="117"/>
      <c r="V217" s="117"/>
      <c r="W217" s="117"/>
      <c r="X217" s="117"/>
      <c r="Y217" s="117"/>
      <c r="Z217" s="117">
        <v>6934</v>
      </c>
      <c r="AA217" s="117"/>
      <c r="AB217" s="117"/>
      <c r="AC217" s="117"/>
      <c r="AD217" s="117"/>
      <c r="AE217" s="117">
        <v>0</v>
      </c>
      <c r="AF217" s="117"/>
      <c r="AG217" s="117"/>
      <c r="AH217" s="117"/>
      <c r="AI217" s="117"/>
      <c r="AJ217" s="117"/>
      <c r="AK217" s="117">
        <v>0</v>
      </c>
      <c r="AL217" s="117"/>
      <c r="AM217" s="117"/>
      <c r="AN217" s="117"/>
      <c r="AO217" s="117"/>
      <c r="AP217" s="117"/>
      <c r="AQ217" s="117">
        <f>IF(ISNUMBER(AK217),AK217,0)-IF(ISNUMBER(AE217),AE217,0)</f>
        <v>0</v>
      </c>
      <c r="AR217" s="117"/>
      <c r="AS217" s="117"/>
      <c r="AT217" s="117"/>
      <c r="AU217" s="117"/>
      <c r="AV217" s="117"/>
      <c r="AW217" s="117">
        <v>0</v>
      </c>
      <c r="AX217" s="117"/>
      <c r="AY217" s="117"/>
      <c r="AZ217" s="117"/>
      <c r="BA217" s="117"/>
      <c r="BB217" s="117">
        <v>0</v>
      </c>
      <c r="BC217" s="117"/>
      <c r="BD217" s="117"/>
      <c r="BE217" s="117"/>
      <c r="BF217" s="117"/>
      <c r="BG217" s="117">
        <f>IF(ISNUMBER(Z217),Z217,0)+IF(ISNUMBER(AK217),AK217,0)</f>
        <v>6934</v>
      </c>
      <c r="BH217" s="117"/>
      <c r="BI217" s="117"/>
      <c r="BJ217" s="117"/>
      <c r="BK217" s="117"/>
      <c r="BL217" s="117"/>
    </row>
    <row r="218" spans="1:79" s="6" customFormat="1" ht="12.75" customHeight="1" x14ac:dyDescent="0.2">
      <c r="A218" s="85"/>
      <c r="B218" s="85"/>
      <c r="C218" s="85"/>
      <c r="D218" s="85"/>
      <c r="E218" s="85"/>
      <c r="F218" s="85"/>
      <c r="G218" s="100" t="s">
        <v>147</v>
      </c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2"/>
      <c r="T218" s="116">
        <v>0</v>
      </c>
      <c r="U218" s="116"/>
      <c r="V218" s="116"/>
      <c r="W218" s="116"/>
      <c r="X218" s="116"/>
      <c r="Y218" s="116"/>
      <c r="Z218" s="116">
        <v>1779245.54</v>
      </c>
      <c r="AA218" s="116"/>
      <c r="AB218" s="116"/>
      <c r="AC218" s="116"/>
      <c r="AD218" s="116"/>
      <c r="AE218" s="116">
        <v>0</v>
      </c>
      <c r="AF218" s="116"/>
      <c r="AG218" s="116"/>
      <c r="AH218" s="116"/>
      <c r="AI218" s="116"/>
      <c r="AJ218" s="116"/>
      <c r="AK218" s="116">
        <v>0</v>
      </c>
      <c r="AL218" s="116"/>
      <c r="AM218" s="116"/>
      <c r="AN218" s="116"/>
      <c r="AO218" s="116"/>
      <c r="AP218" s="116"/>
      <c r="AQ218" s="116">
        <f>IF(ISNUMBER(AK218),AK218,0)-IF(ISNUMBER(AE218),AE218,0)</f>
        <v>0</v>
      </c>
      <c r="AR218" s="116"/>
      <c r="AS218" s="116"/>
      <c r="AT218" s="116"/>
      <c r="AU218" s="116"/>
      <c r="AV218" s="116"/>
      <c r="AW218" s="116">
        <v>0</v>
      </c>
      <c r="AX218" s="116"/>
      <c r="AY218" s="116"/>
      <c r="AZ218" s="116"/>
      <c r="BA218" s="116"/>
      <c r="BB218" s="116">
        <v>0</v>
      </c>
      <c r="BC218" s="116"/>
      <c r="BD218" s="116"/>
      <c r="BE218" s="116"/>
      <c r="BF218" s="116"/>
      <c r="BG218" s="116">
        <f>IF(ISNUMBER(Z218),Z218,0)+IF(ISNUMBER(AK218),AK218,0)</f>
        <v>1779245.54</v>
      </c>
      <c r="BH218" s="116"/>
      <c r="BI218" s="116"/>
      <c r="BJ218" s="116"/>
      <c r="BK218" s="116"/>
      <c r="BL218" s="116"/>
    </row>
    <row r="220" spans="1:79" ht="14.25" customHeight="1" x14ac:dyDescent="0.2">
      <c r="A220" s="29" t="s">
        <v>246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 x14ac:dyDescent="0.2">
      <c r="A221" s="31" t="s">
        <v>226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</row>
    <row r="222" spans="1:79" ht="18" customHeight="1" x14ac:dyDescent="0.2">
      <c r="A222" s="27" t="s">
        <v>135</v>
      </c>
      <c r="B222" s="27"/>
      <c r="C222" s="27"/>
      <c r="D222" s="27"/>
      <c r="E222" s="27"/>
      <c r="F222" s="27"/>
      <c r="G222" s="27" t="s">
        <v>19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 t="s">
        <v>232</v>
      </c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 t="s">
        <v>243</v>
      </c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</row>
    <row r="223" spans="1:79" ht="42.9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 t="s">
        <v>140</v>
      </c>
      <c r="R223" s="27"/>
      <c r="S223" s="27"/>
      <c r="T223" s="27"/>
      <c r="U223" s="27"/>
      <c r="V223" s="74" t="s">
        <v>141</v>
      </c>
      <c r="W223" s="74"/>
      <c r="X223" s="74"/>
      <c r="Y223" s="74"/>
      <c r="Z223" s="27" t="s">
        <v>142</v>
      </c>
      <c r="AA223" s="27"/>
      <c r="AB223" s="27"/>
      <c r="AC223" s="27"/>
      <c r="AD223" s="27"/>
      <c r="AE223" s="27"/>
      <c r="AF223" s="27"/>
      <c r="AG223" s="27"/>
      <c r="AH223" s="27"/>
      <c r="AI223" s="27"/>
      <c r="AJ223" s="27" t="s">
        <v>143</v>
      </c>
      <c r="AK223" s="27"/>
      <c r="AL223" s="27"/>
      <c r="AM223" s="27"/>
      <c r="AN223" s="27"/>
      <c r="AO223" s="27" t="s">
        <v>20</v>
      </c>
      <c r="AP223" s="27"/>
      <c r="AQ223" s="27"/>
      <c r="AR223" s="27"/>
      <c r="AS223" s="27"/>
      <c r="AT223" s="74" t="s">
        <v>144</v>
      </c>
      <c r="AU223" s="74"/>
      <c r="AV223" s="74"/>
      <c r="AW223" s="74"/>
      <c r="AX223" s="27" t="s">
        <v>142</v>
      </c>
      <c r="AY223" s="27"/>
      <c r="AZ223" s="27"/>
      <c r="BA223" s="27"/>
      <c r="BB223" s="27"/>
      <c r="BC223" s="27"/>
      <c r="BD223" s="27"/>
      <c r="BE223" s="27"/>
      <c r="BF223" s="27"/>
      <c r="BG223" s="27"/>
      <c r="BH223" s="27" t="s">
        <v>145</v>
      </c>
      <c r="BI223" s="27"/>
      <c r="BJ223" s="27"/>
      <c r="BK223" s="27"/>
      <c r="BL223" s="27"/>
    </row>
    <row r="224" spans="1:79" ht="63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74"/>
      <c r="W224" s="74"/>
      <c r="X224" s="74"/>
      <c r="Y224" s="74"/>
      <c r="Z224" s="27" t="s">
        <v>17</v>
      </c>
      <c r="AA224" s="27"/>
      <c r="AB224" s="27"/>
      <c r="AC224" s="27"/>
      <c r="AD224" s="27"/>
      <c r="AE224" s="27" t="s">
        <v>16</v>
      </c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74"/>
      <c r="AU224" s="74"/>
      <c r="AV224" s="74"/>
      <c r="AW224" s="74"/>
      <c r="AX224" s="27" t="s">
        <v>17</v>
      </c>
      <c r="AY224" s="27"/>
      <c r="AZ224" s="27"/>
      <c r="BA224" s="27"/>
      <c r="BB224" s="27"/>
      <c r="BC224" s="27" t="s">
        <v>16</v>
      </c>
      <c r="BD224" s="27"/>
      <c r="BE224" s="27"/>
      <c r="BF224" s="27"/>
      <c r="BG224" s="27"/>
      <c r="BH224" s="27"/>
      <c r="BI224" s="27"/>
      <c r="BJ224" s="27"/>
      <c r="BK224" s="27"/>
      <c r="BL224" s="27"/>
    </row>
    <row r="225" spans="1:79" ht="15" customHeight="1" x14ac:dyDescent="0.2">
      <c r="A225" s="27">
        <v>1</v>
      </c>
      <c r="B225" s="27"/>
      <c r="C225" s="27"/>
      <c r="D225" s="27"/>
      <c r="E225" s="27"/>
      <c r="F225" s="27"/>
      <c r="G225" s="27">
        <v>2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>
        <v>3</v>
      </c>
      <c r="R225" s="27"/>
      <c r="S225" s="27"/>
      <c r="T225" s="27"/>
      <c r="U225" s="27"/>
      <c r="V225" s="27">
        <v>4</v>
      </c>
      <c r="W225" s="27"/>
      <c r="X225" s="27"/>
      <c r="Y225" s="27"/>
      <c r="Z225" s="27">
        <v>5</v>
      </c>
      <c r="AA225" s="27"/>
      <c r="AB225" s="27"/>
      <c r="AC225" s="27"/>
      <c r="AD225" s="27"/>
      <c r="AE225" s="27">
        <v>6</v>
      </c>
      <c r="AF225" s="27"/>
      <c r="AG225" s="27"/>
      <c r="AH225" s="27"/>
      <c r="AI225" s="27"/>
      <c r="AJ225" s="27">
        <v>7</v>
      </c>
      <c r="AK225" s="27"/>
      <c r="AL225" s="27"/>
      <c r="AM225" s="27"/>
      <c r="AN225" s="27"/>
      <c r="AO225" s="27">
        <v>8</v>
      </c>
      <c r="AP225" s="27"/>
      <c r="AQ225" s="27"/>
      <c r="AR225" s="27"/>
      <c r="AS225" s="27"/>
      <c r="AT225" s="27">
        <v>9</v>
      </c>
      <c r="AU225" s="27"/>
      <c r="AV225" s="27"/>
      <c r="AW225" s="27"/>
      <c r="AX225" s="27">
        <v>10</v>
      </c>
      <c r="AY225" s="27"/>
      <c r="AZ225" s="27"/>
      <c r="BA225" s="27"/>
      <c r="BB225" s="27"/>
      <c r="BC225" s="27">
        <v>11</v>
      </c>
      <c r="BD225" s="27"/>
      <c r="BE225" s="27"/>
      <c r="BF225" s="27"/>
      <c r="BG225" s="27"/>
      <c r="BH225" s="27">
        <v>12</v>
      </c>
      <c r="BI225" s="27"/>
      <c r="BJ225" s="27"/>
      <c r="BK225" s="27"/>
      <c r="BL225" s="27"/>
    </row>
    <row r="226" spans="1:79" s="1" customFormat="1" ht="12" hidden="1" customHeight="1" x14ac:dyDescent="0.2">
      <c r="A226" s="26" t="s">
        <v>64</v>
      </c>
      <c r="B226" s="26"/>
      <c r="C226" s="26"/>
      <c r="D226" s="26"/>
      <c r="E226" s="26"/>
      <c r="F226" s="26"/>
      <c r="G226" s="67" t="s">
        <v>57</v>
      </c>
      <c r="H226" s="67"/>
      <c r="I226" s="67"/>
      <c r="J226" s="67"/>
      <c r="K226" s="67"/>
      <c r="L226" s="67"/>
      <c r="M226" s="67"/>
      <c r="N226" s="67"/>
      <c r="O226" s="67"/>
      <c r="P226" s="67"/>
      <c r="Q226" s="30" t="s">
        <v>80</v>
      </c>
      <c r="R226" s="30"/>
      <c r="S226" s="30"/>
      <c r="T226" s="30"/>
      <c r="U226" s="30"/>
      <c r="V226" s="30" t="s">
        <v>81</v>
      </c>
      <c r="W226" s="30"/>
      <c r="X226" s="30"/>
      <c r="Y226" s="30"/>
      <c r="Z226" s="30" t="s">
        <v>82</v>
      </c>
      <c r="AA226" s="30"/>
      <c r="AB226" s="30"/>
      <c r="AC226" s="30"/>
      <c r="AD226" s="30"/>
      <c r="AE226" s="30" t="s">
        <v>83</v>
      </c>
      <c r="AF226" s="30"/>
      <c r="AG226" s="30"/>
      <c r="AH226" s="30"/>
      <c r="AI226" s="30"/>
      <c r="AJ226" s="78" t="s">
        <v>101</v>
      </c>
      <c r="AK226" s="30"/>
      <c r="AL226" s="30"/>
      <c r="AM226" s="30"/>
      <c r="AN226" s="30"/>
      <c r="AO226" s="30" t="s">
        <v>84</v>
      </c>
      <c r="AP226" s="30"/>
      <c r="AQ226" s="30"/>
      <c r="AR226" s="30"/>
      <c r="AS226" s="30"/>
      <c r="AT226" s="78" t="s">
        <v>102</v>
      </c>
      <c r="AU226" s="30"/>
      <c r="AV226" s="30"/>
      <c r="AW226" s="30"/>
      <c r="AX226" s="30" t="s">
        <v>85</v>
      </c>
      <c r="AY226" s="30"/>
      <c r="AZ226" s="30"/>
      <c r="BA226" s="30"/>
      <c r="BB226" s="30"/>
      <c r="BC226" s="30" t="s">
        <v>86</v>
      </c>
      <c r="BD226" s="30"/>
      <c r="BE226" s="30"/>
      <c r="BF226" s="30"/>
      <c r="BG226" s="30"/>
      <c r="BH226" s="78" t="s">
        <v>101</v>
      </c>
      <c r="BI226" s="30"/>
      <c r="BJ226" s="30"/>
      <c r="BK226" s="30"/>
      <c r="BL226" s="30"/>
      <c r="CA226" s="1" t="s">
        <v>52</v>
      </c>
    </row>
    <row r="227" spans="1:79" s="99" customFormat="1" ht="12.75" customHeight="1" x14ac:dyDescent="0.2">
      <c r="A227" s="110">
        <v>2111</v>
      </c>
      <c r="B227" s="110"/>
      <c r="C227" s="110"/>
      <c r="D227" s="110"/>
      <c r="E227" s="110"/>
      <c r="F227" s="110"/>
      <c r="G227" s="92" t="s">
        <v>174</v>
      </c>
      <c r="H227" s="93"/>
      <c r="I227" s="93"/>
      <c r="J227" s="93"/>
      <c r="K227" s="93"/>
      <c r="L227" s="93"/>
      <c r="M227" s="93"/>
      <c r="N227" s="93"/>
      <c r="O227" s="93"/>
      <c r="P227" s="94"/>
      <c r="Q227" s="117">
        <v>1647558</v>
      </c>
      <c r="R227" s="117"/>
      <c r="S227" s="117"/>
      <c r="T227" s="117"/>
      <c r="U227" s="117"/>
      <c r="V227" s="117">
        <v>0</v>
      </c>
      <c r="W227" s="117"/>
      <c r="X227" s="117"/>
      <c r="Y227" s="117"/>
      <c r="Z227" s="117">
        <v>0</v>
      </c>
      <c r="AA227" s="117"/>
      <c r="AB227" s="117"/>
      <c r="AC227" s="117"/>
      <c r="AD227" s="117"/>
      <c r="AE227" s="117">
        <v>0</v>
      </c>
      <c r="AF227" s="117"/>
      <c r="AG227" s="117"/>
      <c r="AH227" s="117"/>
      <c r="AI227" s="117"/>
      <c r="AJ227" s="117">
        <f>IF(ISNUMBER(Q227),Q227,0)-IF(ISNUMBER(Z227),Z227,0)</f>
        <v>1647558</v>
      </c>
      <c r="AK227" s="117"/>
      <c r="AL227" s="117"/>
      <c r="AM227" s="117"/>
      <c r="AN227" s="117"/>
      <c r="AO227" s="117">
        <v>1934902</v>
      </c>
      <c r="AP227" s="117"/>
      <c r="AQ227" s="117"/>
      <c r="AR227" s="117"/>
      <c r="AS227" s="117"/>
      <c r="AT227" s="117">
        <f>IF(ISNUMBER(V227),V227,0)-IF(ISNUMBER(Z227),Z227,0)-IF(ISNUMBER(AE227),AE227,0)</f>
        <v>0</v>
      </c>
      <c r="AU227" s="117"/>
      <c r="AV227" s="117"/>
      <c r="AW227" s="117"/>
      <c r="AX227" s="117">
        <v>0</v>
      </c>
      <c r="AY227" s="117"/>
      <c r="AZ227" s="117"/>
      <c r="BA227" s="117"/>
      <c r="BB227" s="117"/>
      <c r="BC227" s="117">
        <v>0</v>
      </c>
      <c r="BD227" s="117"/>
      <c r="BE227" s="117"/>
      <c r="BF227" s="117"/>
      <c r="BG227" s="117"/>
      <c r="BH227" s="117">
        <f>IF(ISNUMBER(AO227),AO227,0)-IF(ISNUMBER(AX227),AX227,0)</f>
        <v>1934902</v>
      </c>
      <c r="BI227" s="117"/>
      <c r="BJ227" s="117"/>
      <c r="BK227" s="117"/>
      <c r="BL227" s="117"/>
      <c r="CA227" s="99" t="s">
        <v>53</v>
      </c>
    </row>
    <row r="228" spans="1:79" s="99" customFormat="1" ht="12.75" customHeight="1" x14ac:dyDescent="0.2">
      <c r="A228" s="110">
        <v>2120</v>
      </c>
      <c r="B228" s="110"/>
      <c r="C228" s="110"/>
      <c r="D228" s="110"/>
      <c r="E228" s="110"/>
      <c r="F228" s="110"/>
      <c r="G228" s="92" t="s">
        <v>175</v>
      </c>
      <c r="H228" s="93"/>
      <c r="I228" s="93"/>
      <c r="J228" s="93"/>
      <c r="K228" s="93"/>
      <c r="L228" s="93"/>
      <c r="M228" s="93"/>
      <c r="N228" s="93"/>
      <c r="O228" s="93"/>
      <c r="P228" s="94"/>
      <c r="Q228" s="117">
        <v>374343</v>
      </c>
      <c r="R228" s="117"/>
      <c r="S228" s="117"/>
      <c r="T228" s="117"/>
      <c r="U228" s="117"/>
      <c r="V228" s="117">
        <v>0</v>
      </c>
      <c r="W228" s="117"/>
      <c r="X228" s="117"/>
      <c r="Y228" s="117"/>
      <c r="Z228" s="117">
        <v>0</v>
      </c>
      <c r="AA228" s="117"/>
      <c r="AB228" s="117"/>
      <c r="AC228" s="117"/>
      <c r="AD228" s="117"/>
      <c r="AE228" s="117">
        <v>0</v>
      </c>
      <c r="AF228" s="117"/>
      <c r="AG228" s="117"/>
      <c r="AH228" s="117"/>
      <c r="AI228" s="117"/>
      <c r="AJ228" s="117">
        <f>IF(ISNUMBER(Q228),Q228,0)-IF(ISNUMBER(Z228),Z228,0)</f>
        <v>374343</v>
      </c>
      <c r="AK228" s="117"/>
      <c r="AL228" s="117"/>
      <c r="AM228" s="117"/>
      <c r="AN228" s="117"/>
      <c r="AO228" s="117">
        <v>425679</v>
      </c>
      <c r="AP228" s="117"/>
      <c r="AQ228" s="117"/>
      <c r="AR228" s="117"/>
      <c r="AS228" s="117"/>
      <c r="AT228" s="117">
        <f>IF(ISNUMBER(V228),V228,0)-IF(ISNUMBER(Z228),Z228,0)-IF(ISNUMBER(AE228),AE228,0)</f>
        <v>0</v>
      </c>
      <c r="AU228" s="117"/>
      <c r="AV228" s="117"/>
      <c r="AW228" s="117"/>
      <c r="AX228" s="117">
        <v>0</v>
      </c>
      <c r="AY228" s="117"/>
      <c r="AZ228" s="117"/>
      <c r="BA228" s="117"/>
      <c r="BB228" s="117"/>
      <c r="BC228" s="117">
        <v>0</v>
      </c>
      <c r="BD228" s="117"/>
      <c r="BE228" s="117"/>
      <c r="BF228" s="117"/>
      <c r="BG228" s="117"/>
      <c r="BH228" s="117">
        <f>IF(ISNUMBER(AO228),AO228,0)-IF(ISNUMBER(AX228),AX228,0)</f>
        <v>425679</v>
      </c>
      <c r="BI228" s="117"/>
      <c r="BJ228" s="117"/>
      <c r="BK228" s="117"/>
      <c r="BL228" s="117"/>
    </row>
    <row r="229" spans="1:79" s="99" customFormat="1" ht="25.5" customHeight="1" x14ac:dyDescent="0.2">
      <c r="A229" s="110">
        <v>2210</v>
      </c>
      <c r="B229" s="110"/>
      <c r="C229" s="110"/>
      <c r="D229" s="110"/>
      <c r="E229" s="110"/>
      <c r="F229" s="110"/>
      <c r="G229" s="92" t="s">
        <v>176</v>
      </c>
      <c r="H229" s="93"/>
      <c r="I229" s="93"/>
      <c r="J229" s="93"/>
      <c r="K229" s="93"/>
      <c r="L229" s="93"/>
      <c r="M229" s="93"/>
      <c r="N229" s="93"/>
      <c r="O229" s="93"/>
      <c r="P229" s="94"/>
      <c r="Q229" s="117">
        <v>18490</v>
      </c>
      <c r="R229" s="117"/>
      <c r="S229" s="117"/>
      <c r="T229" s="117"/>
      <c r="U229" s="117"/>
      <c r="V229" s="117">
        <v>0</v>
      </c>
      <c r="W229" s="117"/>
      <c r="X229" s="117"/>
      <c r="Y229" s="117"/>
      <c r="Z229" s="117">
        <v>0</v>
      </c>
      <c r="AA229" s="117"/>
      <c r="AB229" s="117"/>
      <c r="AC229" s="117"/>
      <c r="AD229" s="117"/>
      <c r="AE229" s="117">
        <v>0</v>
      </c>
      <c r="AF229" s="117"/>
      <c r="AG229" s="117"/>
      <c r="AH229" s="117"/>
      <c r="AI229" s="117"/>
      <c r="AJ229" s="117">
        <f>IF(ISNUMBER(Q229),Q229,0)-IF(ISNUMBER(Z229),Z229,0)</f>
        <v>18490</v>
      </c>
      <c r="AK229" s="117"/>
      <c r="AL229" s="117"/>
      <c r="AM229" s="117"/>
      <c r="AN229" s="117"/>
      <c r="AO229" s="117">
        <v>37830</v>
      </c>
      <c r="AP229" s="117"/>
      <c r="AQ229" s="117"/>
      <c r="AR229" s="117"/>
      <c r="AS229" s="117"/>
      <c r="AT229" s="117">
        <f>IF(ISNUMBER(V229),V229,0)-IF(ISNUMBER(Z229),Z229,0)-IF(ISNUMBER(AE229),AE229,0)</f>
        <v>0</v>
      </c>
      <c r="AU229" s="117"/>
      <c r="AV229" s="117"/>
      <c r="AW229" s="117"/>
      <c r="AX229" s="117">
        <v>0</v>
      </c>
      <c r="AY229" s="117"/>
      <c r="AZ229" s="117"/>
      <c r="BA229" s="117"/>
      <c r="BB229" s="117"/>
      <c r="BC229" s="117">
        <v>0</v>
      </c>
      <c r="BD229" s="117"/>
      <c r="BE229" s="117"/>
      <c r="BF229" s="117"/>
      <c r="BG229" s="117"/>
      <c r="BH229" s="117">
        <f>IF(ISNUMBER(AO229),AO229,0)-IF(ISNUMBER(AX229),AX229,0)</f>
        <v>37830</v>
      </c>
      <c r="BI229" s="117"/>
      <c r="BJ229" s="117"/>
      <c r="BK229" s="117"/>
      <c r="BL229" s="117"/>
    </row>
    <row r="230" spans="1:79" s="99" customFormat="1" ht="25.5" customHeight="1" x14ac:dyDescent="0.2">
      <c r="A230" s="110">
        <v>2240</v>
      </c>
      <c r="B230" s="110"/>
      <c r="C230" s="110"/>
      <c r="D230" s="110"/>
      <c r="E230" s="110"/>
      <c r="F230" s="110"/>
      <c r="G230" s="92" t="s">
        <v>177</v>
      </c>
      <c r="H230" s="93"/>
      <c r="I230" s="93"/>
      <c r="J230" s="93"/>
      <c r="K230" s="93"/>
      <c r="L230" s="93"/>
      <c r="M230" s="93"/>
      <c r="N230" s="93"/>
      <c r="O230" s="93"/>
      <c r="P230" s="94"/>
      <c r="Q230" s="117">
        <v>8180</v>
      </c>
      <c r="R230" s="117"/>
      <c r="S230" s="117"/>
      <c r="T230" s="117"/>
      <c r="U230" s="117"/>
      <c r="V230" s="117">
        <v>0</v>
      </c>
      <c r="W230" s="117"/>
      <c r="X230" s="117"/>
      <c r="Y230" s="117"/>
      <c r="Z230" s="117">
        <v>0</v>
      </c>
      <c r="AA230" s="117"/>
      <c r="AB230" s="117"/>
      <c r="AC230" s="117"/>
      <c r="AD230" s="117"/>
      <c r="AE230" s="117">
        <v>0</v>
      </c>
      <c r="AF230" s="117"/>
      <c r="AG230" s="117"/>
      <c r="AH230" s="117"/>
      <c r="AI230" s="117"/>
      <c r="AJ230" s="117">
        <f>IF(ISNUMBER(Q230),Q230,0)-IF(ISNUMBER(Z230),Z230,0)</f>
        <v>8180</v>
      </c>
      <c r="AK230" s="117"/>
      <c r="AL230" s="117"/>
      <c r="AM230" s="117"/>
      <c r="AN230" s="117"/>
      <c r="AO230" s="117">
        <v>10080</v>
      </c>
      <c r="AP230" s="117"/>
      <c r="AQ230" s="117"/>
      <c r="AR230" s="117"/>
      <c r="AS230" s="117"/>
      <c r="AT230" s="117">
        <f>IF(ISNUMBER(V230),V230,0)-IF(ISNUMBER(Z230),Z230,0)-IF(ISNUMBER(AE230),AE230,0)</f>
        <v>0</v>
      </c>
      <c r="AU230" s="117"/>
      <c r="AV230" s="117"/>
      <c r="AW230" s="117"/>
      <c r="AX230" s="117">
        <v>0</v>
      </c>
      <c r="AY230" s="117"/>
      <c r="AZ230" s="117"/>
      <c r="BA230" s="117"/>
      <c r="BB230" s="117"/>
      <c r="BC230" s="117">
        <v>0</v>
      </c>
      <c r="BD230" s="117"/>
      <c r="BE230" s="117"/>
      <c r="BF230" s="117"/>
      <c r="BG230" s="117"/>
      <c r="BH230" s="117">
        <f>IF(ISNUMBER(AO230),AO230,0)-IF(ISNUMBER(AX230),AX230,0)</f>
        <v>10080</v>
      </c>
      <c r="BI230" s="117"/>
      <c r="BJ230" s="117"/>
      <c r="BK230" s="117"/>
      <c r="BL230" s="117"/>
    </row>
    <row r="231" spans="1:79" s="99" customFormat="1" ht="51" customHeight="1" x14ac:dyDescent="0.2">
      <c r="A231" s="110">
        <v>2282</v>
      </c>
      <c r="B231" s="110"/>
      <c r="C231" s="110"/>
      <c r="D231" s="110"/>
      <c r="E231" s="110"/>
      <c r="F231" s="110"/>
      <c r="G231" s="92" t="s">
        <v>178</v>
      </c>
      <c r="H231" s="93"/>
      <c r="I231" s="93"/>
      <c r="J231" s="93"/>
      <c r="K231" s="93"/>
      <c r="L231" s="93"/>
      <c r="M231" s="93"/>
      <c r="N231" s="93"/>
      <c r="O231" s="93"/>
      <c r="P231" s="94"/>
      <c r="Q231" s="117">
        <v>2000</v>
      </c>
      <c r="R231" s="117"/>
      <c r="S231" s="117"/>
      <c r="T231" s="117"/>
      <c r="U231" s="117"/>
      <c r="V231" s="117">
        <v>0</v>
      </c>
      <c r="W231" s="117"/>
      <c r="X231" s="117"/>
      <c r="Y231" s="117"/>
      <c r="Z231" s="117">
        <v>0</v>
      </c>
      <c r="AA231" s="117"/>
      <c r="AB231" s="117"/>
      <c r="AC231" s="117"/>
      <c r="AD231" s="117"/>
      <c r="AE231" s="117">
        <v>0</v>
      </c>
      <c r="AF231" s="117"/>
      <c r="AG231" s="117"/>
      <c r="AH231" s="117"/>
      <c r="AI231" s="117"/>
      <c r="AJ231" s="117">
        <f>IF(ISNUMBER(Q231),Q231,0)-IF(ISNUMBER(Z231),Z231,0)</f>
        <v>2000</v>
      </c>
      <c r="AK231" s="117"/>
      <c r="AL231" s="117"/>
      <c r="AM231" s="117"/>
      <c r="AN231" s="117"/>
      <c r="AO231" s="117">
        <v>8000</v>
      </c>
      <c r="AP231" s="117"/>
      <c r="AQ231" s="117"/>
      <c r="AR231" s="117"/>
      <c r="AS231" s="117"/>
      <c r="AT231" s="117">
        <f>IF(ISNUMBER(V231),V231,0)-IF(ISNUMBER(Z231),Z231,0)-IF(ISNUMBER(AE231),AE231,0)</f>
        <v>0</v>
      </c>
      <c r="AU231" s="117"/>
      <c r="AV231" s="117"/>
      <c r="AW231" s="117"/>
      <c r="AX231" s="117">
        <v>0</v>
      </c>
      <c r="AY231" s="117"/>
      <c r="AZ231" s="117"/>
      <c r="BA231" s="117"/>
      <c r="BB231" s="117"/>
      <c r="BC231" s="117">
        <v>0</v>
      </c>
      <c r="BD231" s="117"/>
      <c r="BE231" s="117"/>
      <c r="BF231" s="117"/>
      <c r="BG231" s="117"/>
      <c r="BH231" s="117">
        <f>IF(ISNUMBER(AO231),AO231,0)-IF(ISNUMBER(AX231),AX231,0)</f>
        <v>8000</v>
      </c>
      <c r="BI231" s="117"/>
      <c r="BJ231" s="117"/>
      <c r="BK231" s="117"/>
      <c r="BL231" s="117"/>
    </row>
    <row r="232" spans="1:79" s="6" customFormat="1" ht="12.75" customHeight="1" x14ac:dyDescent="0.2">
      <c r="A232" s="85"/>
      <c r="B232" s="85"/>
      <c r="C232" s="85"/>
      <c r="D232" s="85"/>
      <c r="E232" s="85"/>
      <c r="F232" s="85"/>
      <c r="G232" s="100" t="s">
        <v>147</v>
      </c>
      <c r="H232" s="101"/>
      <c r="I232" s="101"/>
      <c r="J232" s="101"/>
      <c r="K232" s="101"/>
      <c r="L232" s="101"/>
      <c r="M232" s="101"/>
      <c r="N232" s="101"/>
      <c r="O232" s="101"/>
      <c r="P232" s="102"/>
      <c r="Q232" s="116">
        <v>2050571</v>
      </c>
      <c r="R232" s="116"/>
      <c r="S232" s="116"/>
      <c r="T232" s="116"/>
      <c r="U232" s="116"/>
      <c r="V232" s="116">
        <v>0</v>
      </c>
      <c r="W232" s="116"/>
      <c r="X232" s="116"/>
      <c r="Y232" s="116"/>
      <c r="Z232" s="116">
        <v>0</v>
      </c>
      <c r="AA232" s="116"/>
      <c r="AB232" s="116"/>
      <c r="AC232" s="116"/>
      <c r="AD232" s="116"/>
      <c r="AE232" s="116">
        <v>0</v>
      </c>
      <c r="AF232" s="116"/>
      <c r="AG232" s="116"/>
      <c r="AH232" s="116"/>
      <c r="AI232" s="116"/>
      <c r="AJ232" s="116">
        <f>IF(ISNUMBER(Q232),Q232,0)-IF(ISNUMBER(Z232),Z232,0)</f>
        <v>2050571</v>
      </c>
      <c r="AK232" s="116"/>
      <c r="AL232" s="116"/>
      <c r="AM232" s="116"/>
      <c r="AN232" s="116"/>
      <c r="AO232" s="116">
        <v>2416491</v>
      </c>
      <c r="AP232" s="116"/>
      <c r="AQ232" s="116"/>
      <c r="AR232" s="116"/>
      <c r="AS232" s="116"/>
      <c r="AT232" s="116">
        <f>IF(ISNUMBER(V232),V232,0)-IF(ISNUMBER(Z232),Z232,0)-IF(ISNUMBER(AE232),AE232,0)</f>
        <v>0</v>
      </c>
      <c r="AU232" s="116"/>
      <c r="AV232" s="116"/>
      <c r="AW232" s="116"/>
      <c r="AX232" s="116">
        <v>0</v>
      </c>
      <c r="AY232" s="116"/>
      <c r="AZ232" s="116"/>
      <c r="BA232" s="116"/>
      <c r="BB232" s="116"/>
      <c r="BC232" s="116">
        <v>0</v>
      </c>
      <c r="BD232" s="116"/>
      <c r="BE232" s="116"/>
      <c r="BF232" s="116"/>
      <c r="BG232" s="116"/>
      <c r="BH232" s="116">
        <f>IF(ISNUMBER(AO232),AO232,0)-IF(ISNUMBER(AX232),AX232,0)</f>
        <v>2416491</v>
      </c>
      <c r="BI232" s="116"/>
      <c r="BJ232" s="116"/>
      <c r="BK232" s="116"/>
      <c r="BL232" s="116"/>
    </row>
    <row r="234" spans="1:79" ht="14.25" customHeight="1" x14ac:dyDescent="0.2">
      <c r="A234" s="29" t="s">
        <v>233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 x14ac:dyDescent="0.2">
      <c r="A235" s="31" t="s">
        <v>226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</row>
    <row r="236" spans="1:79" ht="42.95" customHeight="1" x14ac:dyDescent="0.2">
      <c r="A236" s="74" t="s">
        <v>135</v>
      </c>
      <c r="B236" s="74"/>
      <c r="C236" s="74"/>
      <c r="D236" s="74"/>
      <c r="E236" s="74"/>
      <c r="F236" s="74"/>
      <c r="G236" s="27" t="s">
        <v>19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 t="s">
        <v>15</v>
      </c>
      <c r="U236" s="27"/>
      <c r="V236" s="27"/>
      <c r="W236" s="27"/>
      <c r="X236" s="27"/>
      <c r="Y236" s="27"/>
      <c r="Z236" s="27" t="s">
        <v>14</v>
      </c>
      <c r="AA236" s="27"/>
      <c r="AB236" s="27"/>
      <c r="AC236" s="27"/>
      <c r="AD236" s="27"/>
      <c r="AE236" s="27" t="s">
        <v>229</v>
      </c>
      <c r="AF236" s="27"/>
      <c r="AG236" s="27"/>
      <c r="AH236" s="27"/>
      <c r="AI236" s="27"/>
      <c r="AJ236" s="27"/>
      <c r="AK236" s="27" t="s">
        <v>234</v>
      </c>
      <c r="AL236" s="27"/>
      <c r="AM236" s="27"/>
      <c r="AN236" s="27"/>
      <c r="AO236" s="27"/>
      <c r="AP236" s="27"/>
      <c r="AQ236" s="27" t="s">
        <v>247</v>
      </c>
      <c r="AR236" s="27"/>
      <c r="AS236" s="27"/>
      <c r="AT236" s="27"/>
      <c r="AU236" s="27"/>
      <c r="AV236" s="27"/>
      <c r="AW236" s="27" t="s">
        <v>18</v>
      </c>
      <c r="AX236" s="27"/>
      <c r="AY236" s="27"/>
      <c r="AZ236" s="27"/>
      <c r="BA236" s="27"/>
      <c r="BB236" s="27"/>
      <c r="BC236" s="27"/>
      <c r="BD236" s="27"/>
      <c r="BE236" s="27" t="s">
        <v>156</v>
      </c>
      <c r="BF236" s="27"/>
      <c r="BG236" s="27"/>
      <c r="BH236" s="27"/>
      <c r="BI236" s="27"/>
      <c r="BJ236" s="27"/>
      <c r="BK236" s="27"/>
      <c r="BL236" s="27"/>
    </row>
    <row r="237" spans="1:79" ht="21.75" customHeight="1" x14ac:dyDescent="0.2">
      <c r="A237" s="74"/>
      <c r="B237" s="74"/>
      <c r="C237" s="74"/>
      <c r="D237" s="74"/>
      <c r="E237" s="74"/>
      <c r="F237" s="74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</row>
    <row r="238" spans="1:79" ht="15" customHeight="1" x14ac:dyDescent="0.2">
      <c r="A238" s="27">
        <v>1</v>
      </c>
      <c r="B238" s="27"/>
      <c r="C238" s="27"/>
      <c r="D238" s="27"/>
      <c r="E238" s="27"/>
      <c r="F238" s="27"/>
      <c r="G238" s="27">
        <v>2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>
        <v>3</v>
      </c>
      <c r="U238" s="27"/>
      <c r="V238" s="27"/>
      <c r="W238" s="27"/>
      <c r="X238" s="27"/>
      <c r="Y238" s="27"/>
      <c r="Z238" s="27">
        <v>4</v>
      </c>
      <c r="AA238" s="27"/>
      <c r="AB238" s="27"/>
      <c r="AC238" s="27"/>
      <c r="AD238" s="27"/>
      <c r="AE238" s="27">
        <v>5</v>
      </c>
      <c r="AF238" s="27"/>
      <c r="AG238" s="27"/>
      <c r="AH238" s="27"/>
      <c r="AI238" s="27"/>
      <c r="AJ238" s="27"/>
      <c r="AK238" s="27">
        <v>6</v>
      </c>
      <c r="AL238" s="27"/>
      <c r="AM238" s="27"/>
      <c r="AN238" s="27"/>
      <c r="AO238" s="27"/>
      <c r="AP238" s="27"/>
      <c r="AQ238" s="27">
        <v>7</v>
      </c>
      <c r="AR238" s="27"/>
      <c r="AS238" s="27"/>
      <c r="AT238" s="27"/>
      <c r="AU238" s="27"/>
      <c r="AV238" s="27"/>
      <c r="AW238" s="26">
        <v>8</v>
      </c>
      <c r="AX238" s="26"/>
      <c r="AY238" s="26"/>
      <c r="AZ238" s="26"/>
      <c r="BA238" s="26"/>
      <c r="BB238" s="26"/>
      <c r="BC238" s="26"/>
      <c r="BD238" s="26"/>
      <c r="BE238" s="26">
        <v>9</v>
      </c>
      <c r="BF238" s="26"/>
      <c r="BG238" s="26"/>
      <c r="BH238" s="26"/>
      <c r="BI238" s="26"/>
      <c r="BJ238" s="26"/>
      <c r="BK238" s="26"/>
      <c r="BL238" s="26"/>
    </row>
    <row r="239" spans="1:79" s="1" customFormat="1" ht="18.75" hidden="1" customHeight="1" x14ac:dyDescent="0.2">
      <c r="A239" s="26" t="s">
        <v>64</v>
      </c>
      <c r="B239" s="26"/>
      <c r="C239" s="26"/>
      <c r="D239" s="26"/>
      <c r="E239" s="26"/>
      <c r="F239" s="26"/>
      <c r="G239" s="67" t="s">
        <v>57</v>
      </c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30" t="s">
        <v>80</v>
      </c>
      <c r="U239" s="30"/>
      <c r="V239" s="30"/>
      <c r="W239" s="30"/>
      <c r="X239" s="30"/>
      <c r="Y239" s="30"/>
      <c r="Z239" s="30" t="s">
        <v>81</v>
      </c>
      <c r="AA239" s="30"/>
      <c r="AB239" s="30"/>
      <c r="AC239" s="30"/>
      <c r="AD239" s="30"/>
      <c r="AE239" s="30" t="s">
        <v>82</v>
      </c>
      <c r="AF239" s="30"/>
      <c r="AG239" s="30"/>
      <c r="AH239" s="30"/>
      <c r="AI239" s="30"/>
      <c r="AJ239" s="30"/>
      <c r="AK239" s="30" t="s">
        <v>83</v>
      </c>
      <c r="AL239" s="30"/>
      <c r="AM239" s="30"/>
      <c r="AN239" s="30"/>
      <c r="AO239" s="30"/>
      <c r="AP239" s="30"/>
      <c r="AQ239" s="30" t="s">
        <v>84</v>
      </c>
      <c r="AR239" s="30"/>
      <c r="AS239" s="30"/>
      <c r="AT239" s="30"/>
      <c r="AU239" s="30"/>
      <c r="AV239" s="30"/>
      <c r="AW239" s="67" t="s">
        <v>87</v>
      </c>
      <c r="AX239" s="67"/>
      <c r="AY239" s="67"/>
      <c r="AZ239" s="67"/>
      <c r="BA239" s="67"/>
      <c r="BB239" s="67"/>
      <c r="BC239" s="67"/>
      <c r="BD239" s="67"/>
      <c r="BE239" s="67" t="s">
        <v>88</v>
      </c>
      <c r="BF239" s="67"/>
      <c r="BG239" s="67"/>
      <c r="BH239" s="67"/>
      <c r="BI239" s="67"/>
      <c r="BJ239" s="67"/>
      <c r="BK239" s="67"/>
      <c r="BL239" s="67"/>
      <c r="CA239" s="1" t="s">
        <v>54</v>
      </c>
    </row>
    <row r="240" spans="1:79" s="99" customFormat="1" ht="12.75" customHeight="1" x14ac:dyDescent="0.2">
      <c r="A240" s="110">
        <v>2111</v>
      </c>
      <c r="B240" s="110"/>
      <c r="C240" s="110"/>
      <c r="D240" s="110"/>
      <c r="E240" s="110"/>
      <c r="F240" s="110"/>
      <c r="G240" s="92" t="s">
        <v>174</v>
      </c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117">
        <v>0</v>
      </c>
      <c r="U240" s="117"/>
      <c r="V240" s="117"/>
      <c r="W240" s="117"/>
      <c r="X240" s="117"/>
      <c r="Y240" s="117"/>
      <c r="Z240" s="117">
        <v>1393804.01</v>
      </c>
      <c r="AA240" s="117"/>
      <c r="AB240" s="117"/>
      <c r="AC240" s="117"/>
      <c r="AD240" s="117"/>
      <c r="AE240" s="117">
        <v>0</v>
      </c>
      <c r="AF240" s="117"/>
      <c r="AG240" s="117"/>
      <c r="AH240" s="117"/>
      <c r="AI240" s="117"/>
      <c r="AJ240" s="117"/>
      <c r="AK240" s="117">
        <v>0</v>
      </c>
      <c r="AL240" s="117"/>
      <c r="AM240" s="117"/>
      <c r="AN240" s="117"/>
      <c r="AO240" s="117"/>
      <c r="AP240" s="117"/>
      <c r="AQ240" s="117">
        <v>0</v>
      </c>
      <c r="AR240" s="117"/>
      <c r="AS240" s="117"/>
      <c r="AT240" s="117"/>
      <c r="AU240" s="117"/>
      <c r="AV240" s="117"/>
      <c r="AW240" s="120"/>
      <c r="AX240" s="120"/>
      <c r="AY240" s="120"/>
      <c r="AZ240" s="120"/>
      <c r="BA240" s="120"/>
      <c r="BB240" s="120"/>
      <c r="BC240" s="120"/>
      <c r="BD240" s="120"/>
      <c r="BE240" s="120"/>
      <c r="BF240" s="120"/>
      <c r="BG240" s="120"/>
      <c r="BH240" s="120"/>
      <c r="BI240" s="120"/>
      <c r="BJ240" s="120"/>
      <c r="BK240" s="120"/>
      <c r="BL240" s="120"/>
      <c r="CA240" s="99" t="s">
        <v>55</v>
      </c>
    </row>
    <row r="241" spans="1:64" s="99" customFormat="1" ht="12.75" customHeight="1" x14ac:dyDescent="0.2">
      <c r="A241" s="110">
        <v>2120</v>
      </c>
      <c r="B241" s="110"/>
      <c r="C241" s="110"/>
      <c r="D241" s="110"/>
      <c r="E241" s="110"/>
      <c r="F241" s="110"/>
      <c r="G241" s="92" t="s">
        <v>175</v>
      </c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117">
        <v>0</v>
      </c>
      <c r="U241" s="117"/>
      <c r="V241" s="117"/>
      <c r="W241" s="117"/>
      <c r="X241" s="117"/>
      <c r="Y241" s="117"/>
      <c r="Z241" s="117">
        <v>307117.53000000003</v>
      </c>
      <c r="AA241" s="117"/>
      <c r="AB241" s="117"/>
      <c r="AC241" s="117"/>
      <c r="AD241" s="117"/>
      <c r="AE241" s="117">
        <v>0</v>
      </c>
      <c r="AF241" s="117"/>
      <c r="AG241" s="117"/>
      <c r="AH241" s="117"/>
      <c r="AI241" s="117"/>
      <c r="AJ241" s="117"/>
      <c r="AK241" s="117">
        <v>0</v>
      </c>
      <c r="AL241" s="117"/>
      <c r="AM241" s="117"/>
      <c r="AN241" s="117"/>
      <c r="AO241" s="117"/>
      <c r="AP241" s="117"/>
      <c r="AQ241" s="117">
        <v>0</v>
      </c>
      <c r="AR241" s="117"/>
      <c r="AS241" s="117"/>
      <c r="AT241" s="117"/>
      <c r="AU241" s="117"/>
      <c r="AV241" s="117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</row>
    <row r="242" spans="1:64" s="99" customFormat="1" ht="25.5" customHeight="1" x14ac:dyDescent="0.2">
      <c r="A242" s="110">
        <v>2210</v>
      </c>
      <c r="B242" s="110"/>
      <c r="C242" s="110"/>
      <c r="D242" s="110"/>
      <c r="E242" s="110"/>
      <c r="F242" s="110"/>
      <c r="G242" s="92" t="s">
        <v>176</v>
      </c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117">
        <v>0</v>
      </c>
      <c r="U242" s="117"/>
      <c r="V242" s="117"/>
      <c r="W242" s="117"/>
      <c r="X242" s="117"/>
      <c r="Y242" s="117"/>
      <c r="Z242" s="117">
        <v>71390</v>
      </c>
      <c r="AA242" s="117"/>
      <c r="AB242" s="117"/>
      <c r="AC242" s="117"/>
      <c r="AD242" s="117"/>
      <c r="AE242" s="117">
        <v>0</v>
      </c>
      <c r="AF242" s="117"/>
      <c r="AG242" s="117"/>
      <c r="AH242" s="117"/>
      <c r="AI242" s="117"/>
      <c r="AJ242" s="117"/>
      <c r="AK242" s="117">
        <v>0</v>
      </c>
      <c r="AL242" s="117"/>
      <c r="AM242" s="117"/>
      <c r="AN242" s="117"/>
      <c r="AO242" s="117"/>
      <c r="AP242" s="117"/>
      <c r="AQ242" s="117">
        <v>0</v>
      </c>
      <c r="AR242" s="117"/>
      <c r="AS242" s="117"/>
      <c r="AT242" s="117"/>
      <c r="AU242" s="117"/>
      <c r="AV242" s="117"/>
      <c r="AW242" s="120"/>
      <c r="AX242" s="120"/>
      <c r="AY242" s="120"/>
      <c r="AZ242" s="120"/>
      <c r="BA242" s="120"/>
      <c r="BB242" s="120"/>
      <c r="BC242" s="120"/>
      <c r="BD242" s="120"/>
      <c r="BE242" s="120"/>
      <c r="BF242" s="120"/>
      <c r="BG242" s="120"/>
      <c r="BH242" s="120"/>
      <c r="BI242" s="120"/>
      <c r="BJ242" s="120"/>
      <c r="BK242" s="120"/>
      <c r="BL242" s="120"/>
    </row>
    <row r="243" spans="1:64" s="99" customFormat="1" ht="12.75" customHeight="1" x14ac:dyDescent="0.2">
      <c r="A243" s="110">
        <v>2240</v>
      </c>
      <c r="B243" s="110"/>
      <c r="C243" s="110"/>
      <c r="D243" s="110"/>
      <c r="E243" s="110"/>
      <c r="F243" s="110"/>
      <c r="G243" s="92" t="s">
        <v>177</v>
      </c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117">
        <v>0</v>
      </c>
      <c r="U243" s="117"/>
      <c r="V243" s="117"/>
      <c r="W243" s="117"/>
      <c r="X243" s="117"/>
      <c r="Y243" s="117"/>
      <c r="Z243" s="117">
        <v>6934</v>
      </c>
      <c r="AA243" s="117"/>
      <c r="AB243" s="117"/>
      <c r="AC243" s="117"/>
      <c r="AD243" s="117"/>
      <c r="AE243" s="117">
        <v>0</v>
      </c>
      <c r="AF243" s="117"/>
      <c r="AG243" s="117"/>
      <c r="AH243" s="117"/>
      <c r="AI243" s="117"/>
      <c r="AJ243" s="117"/>
      <c r="AK243" s="117">
        <v>0</v>
      </c>
      <c r="AL243" s="117"/>
      <c r="AM243" s="117"/>
      <c r="AN243" s="117"/>
      <c r="AO243" s="117"/>
      <c r="AP243" s="117"/>
      <c r="AQ243" s="117">
        <v>0</v>
      </c>
      <c r="AR243" s="117"/>
      <c r="AS243" s="117"/>
      <c r="AT243" s="117"/>
      <c r="AU243" s="117"/>
      <c r="AV243" s="117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</row>
    <row r="244" spans="1:64" s="6" customFormat="1" ht="12.75" customHeight="1" x14ac:dyDescent="0.2">
      <c r="A244" s="85"/>
      <c r="B244" s="85"/>
      <c r="C244" s="85"/>
      <c r="D244" s="85"/>
      <c r="E244" s="85"/>
      <c r="F244" s="85"/>
      <c r="G244" s="100" t="s">
        <v>147</v>
      </c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2"/>
      <c r="T244" s="116">
        <v>0</v>
      </c>
      <c r="U244" s="116"/>
      <c r="V244" s="116"/>
      <c r="W244" s="116"/>
      <c r="X244" s="116"/>
      <c r="Y244" s="116"/>
      <c r="Z244" s="116">
        <v>1779245.54</v>
      </c>
      <c r="AA244" s="116"/>
      <c r="AB244" s="116"/>
      <c r="AC244" s="116"/>
      <c r="AD244" s="116"/>
      <c r="AE244" s="116">
        <v>0</v>
      </c>
      <c r="AF244" s="116"/>
      <c r="AG244" s="116"/>
      <c r="AH244" s="116"/>
      <c r="AI244" s="116"/>
      <c r="AJ244" s="116"/>
      <c r="AK244" s="116">
        <v>0</v>
      </c>
      <c r="AL244" s="116"/>
      <c r="AM244" s="116"/>
      <c r="AN244" s="116"/>
      <c r="AO244" s="116"/>
      <c r="AP244" s="116"/>
      <c r="AQ244" s="116">
        <v>0</v>
      </c>
      <c r="AR244" s="116"/>
      <c r="AS244" s="116"/>
      <c r="AT244" s="116"/>
      <c r="AU244" s="116"/>
      <c r="AV244" s="116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</row>
    <row r="246" spans="1:64" ht="14.25" customHeight="1" x14ac:dyDescent="0.2">
      <c r="A246" s="29" t="s">
        <v>235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64" ht="15" customHeight="1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</row>
    <row r="248" spans="1:64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50" spans="1:64" ht="14.25" x14ac:dyDescent="0.2">
      <c r="A250" s="29" t="s">
        <v>262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64" ht="14.25" x14ac:dyDescent="0.2">
      <c r="A251" s="29" t="s">
        <v>236</v>
      </c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pans="1:64" ht="15" customHeight="1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</row>
    <row r="253" spans="1:64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6" spans="1:64" ht="18.95" customHeight="1" x14ac:dyDescent="0.2">
      <c r="A256" s="134" t="s">
        <v>220</v>
      </c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22"/>
      <c r="AC256" s="22"/>
      <c r="AD256" s="22"/>
      <c r="AE256" s="22"/>
      <c r="AF256" s="22"/>
      <c r="AG256" s="22"/>
      <c r="AH256" s="42"/>
      <c r="AI256" s="42"/>
      <c r="AJ256" s="42"/>
      <c r="AK256" s="42"/>
      <c r="AL256" s="42"/>
      <c r="AM256" s="42"/>
      <c r="AN256" s="42"/>
      <c r="AO256" s="42"/>
      <c r="AP256" s="42"/>
      <c r="AQ256" s="22"/>
      <c r="AR256" s="22"/>
      <c r="AS256" s="22"/>
      <c r="AT256" s="22"/>
      <c r="AU256" s="135" t="s">
        <v>222</v>
      </c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</row>
    <row r="257" spans="1:58" ht="12.75" customHeight="1" x14ac:dyDescent="0.2">
      <c r="AB257" s="23"/>
      <c r="AC257" s="23"/>
      <c r="AD257" s="23"/>
      <c r="AE257" s="23"/>
      <c r="AF257" s="23"/>
      <c r="AG257" s="23"/>
      <c r="AH257" s="28" t="s">
        <v>1</v>
      </c>
      <c r="AI257" s="28"/>
      <c r="AJ257" s="28"/>
      <c r="AK257" s="28"/>
      <c r="AL257" s="28"/>
      <c r="AM257" s="28"/>
      <c r="AN257" s="28"/>
      <c r="AO257" s="28"/>
      <c r="AP257" s="28"/>
      <c r="AQ257" s="23"/>
      <c r="AR257" s="23"/>
      <c r="AS257" s="23"/>
      <c r="AT257" s="23"/>
      <c r="AU257" s="28" t="s">
        <v>171</v>
      </c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</row>
    <row r="258" spans="1:58" ht="15" x14ac:dyDescent="0.2">
      <c r="AB258" s="23"/>
      <c r="AC258" s="23"/>
      <c r="AD258" s="23"/>
      <c r="AE258" s="23"/>
      <c r="AF258" s="23"/>
      <c r="AG258" s="23"/>
      <c r="AH258" s="24"/>
      <c r="AI258" s="24"/>
      <c r="AJ258" s="24"/>
      <c r="AK258" s="24"/>
      <c r="AL258" s="24"/>
      <c r="AM258" s="24"/>
      <c r="AN258" s="24"/>
      <c r="AO258" s="24"/>
      <c r="AP258" s="24"/>
      <c r="AQ258" s="23"/>
      <c r="AR258" s="23"/>
      <c r="AS258" s="23"/>
      <c r="AT258" s="23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</row>
    <row r="259" spans="1:58" ht="18" customHeight="1" x14ac:dyDescent="0.2">
      <c r="A259" s="134" t="s">
        <v>221</v>
      </c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23"/>
      <c r="AC259" s="23"/>
      <c r="AD259" s="23"/>
      <c r="AE259" s="23"/>
      <c r="AF259" s="23"/>
      <c r="AG259" s="23"/>
      <c r="AH259" s="43"/>
      <c r="AI259" s="43"/>
      <c r="AJ259" s="43"/>
      <c r="AK259" s="43"/>
      <c r="AL259" s="43"/>
      <c r="AM259" s="43"/>
      <c r="AN259" s="43"/>
      <c r="AO259" s="43"/>
      <c r="AP259" s="43"/>
      <c r="AQ259" s="23"/>
      <c r="AR259" s="23"/>
      <c r="AS259" s="23"/>
      <c r="AT259" s="23"/>
      <c r="AU259" s="136" t="s">
        <v>223</v>
      </c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</row>
    <row r="260" spans="1:58" ht="12" customHeight="1" x14ac:dyDescent="0.2">
      <c r="AB260" s="23"/>
      <c r="AC260" s="23"/>
      <c r="AD260" s="23"/>
      <c r="AE260" s="23"/>
      <c r="AF260" s="23"/>
      <c r="AG260" s="23"/>
      <c r="AH260" s="28" t="s">
        <v>1</v>
      </c>
      <c r="AI260" s="28"/>
      <c r="AJ260" s="28"/>
      <c r="AK260" s="28"/>
      <c r="AL260" s="28"/>
      <c r="AM260" s="28"/>
      <c r="AN260" s="28"/>
      <c r="AO260" s="28"/>
      <c r="AP260" s="28"/>
      <c r="AQ260" s="23"/>
      <c r="AR260" s="23"/>
      <c r="AS260" s="23"/>
      <c r="AT260" s="23"/>
      <c r="AU260" s="28" t="s">
        <v>171</v>
      </c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</row>
  </sheetData>
  <mergeCells count="1708">
    <mergeCell ref="AW244:BD244"/>
    <mergeCell ref="BE244:BL244"/>
    <mergeCell ref="AQ243:AV243"/>
    <mergeCell ref="AW243:BD243"/>
    <mergeCell ref="BE243:BL243"/>
    <mergeCell ref="A244:F244"/>
    <mergeCell ref="G244:S244"/>
    <mergeCell ref="T244:Y244"/>
    <mergeCell ref="Z244:AD244"/>
    <mergeCell ref="AE244:AJ244"/>
    <mergeCell ref="AK244:AP244"/>
    <mergeCell ref="AQ244:AV244"/>
    <mergeCell ref="AK242:AP242"/>
    <mergeCell ref="AQ242:AV242"/>
    <mergeCell ref="AW242:BD242"/>
    <mergeCell ref="BE242:BL242"/>
    <mergeCell ref="A243:F243"/>
    <mergeCell ref="G243:S243"/>
    <mergeCell ref="T243:Y243"/>
    <mergeCell ref="Z243:AD243"/>
    <mergeCell ref="AE243:AJ243"/>
    <mergeCell ref="AK243:AP243"/>
    <mergeCell ref="AE241:AJ241"/>
    <mergeCell ref="AK241:AP241"/>
    <mergeCell ref="AQ241:AV241"/>
    <mergeCell ref="AW241:BD241"/>
    <mergeCell ref="BE241:BL241"/>
    <mergeCell ref="A242:F242"/>
    <mergeCell ref="G242:S242"/>
    <mergeCell ref="T242:Y242"/>
    <mergeCell ref="Z242:AD242"/>
    <mergeCell ref="AE242:AJ242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Q218:AV218"/>
    <mergeCell ref="AW218:BA218"/>
    <mergeCell ref="BB218:BF218"/>
    <mergeCell ref="BG218:BL218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8:AP218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K217:AP217"/>
    <mergeCell ref="A216:F216"/>
    <mergeCell ref="G216:S216"/>
    <mergeCell ref="T216:Y216"/>
    <mergeCell ref="Z216:AD216"/>
    <mergeCell ref="AE216:AJ216"/>
    <mergeCell ref="AK216:AP216"/>
    <mergeCell ref="A215:F215"/>
    <mergeCell ref="G215:S215"/>
    <mergeCell ref="T215:Y215"/>
    <mergeCell ref="Z215:AD215"/>
    <mergeCell ref="AE215:AJ215"/>
    <mergeCell ref="AK215:AP215"/>
    <mergeCell ref="BP200:BS200"/>
    <mergeCell ref="A200:M200"/>
    <mergeCell ref="N200:U200"/>
    <mergeCell ref="V200:Z200"/>
    <mergeCell ref="AA200:AE200"/>
    <mergeCell ref="AF200:AI200"/>
    <mergeCell ref="AJ200:AN200"/>
    <mergeCell ref="AO200:AR200"/>
    <mergeCell ref="AS200:AW200"/>
    <mergeCell ref="AP190:AT190"/>
    <mergeCell ref="AU190:AY190"/>
    <mergeCell ref="AZ190:BD190"/>
    <mergeCell ref="A190:F190"/>
    <mergeCell ref="G190:S190"/>
    <mergeCell ref="T190:Z190"/>
    <mergeCell ref="AA190:AE190"/>
    <mergeCell ref="AF190:AJ190"/>
    <mergeCell ref="AK190:AO190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Z189:BD189"/>
    <mergeCell ref="AU180:AY180"/>
    <mergeCell ref="AZ180:BD180"/>
    <mergeCell ref="BE180:BI180"/>
    <mergeCell ref="BJ180:BN180"/>
    <mergeCell ref="BO180:BS180"/>
    <mergeCell ref="BE179:BI179"/>
    <mergeCell ref="BJ179:BN179"/>
    <mergeCell ref="BO179:BS179"/>
    <mergeCell ref="A180:F180"/>
    <mergeCell ref="G180:S180"/>
    <mergeCell ref="T180:Z180"/>
    <mergeCell ref="AA180:AE180"/>
    <mergeCell ref="AF180:AJ180"/>
    <mergeCell ref="AK180:AO180"/>
    <mergeCell ref="AP180:AT180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Z179:BD179"/>
    <mergeCell ref="BJ168:BL168"/>
    <mergeCell ref="AR168:AT168"/>
    <mergeCell ref="AU168:AW168"/>
    <mergeCell ref="AX168:AZ168"/>
    <mergeCell ref="BA168:BC168"/>
    <mergeCell ref="BD168:BF168"/>
    <mergeCell ref="BG168:BI168"/>
    <mergeCell ref="BJ167:BL167"/>
    <mergeCell ref="A168:C168"/>
    <mergeCell ref="D168:V168"/>
    <mergeCell ref="W168:Y168"/>
    <mergeCell ref="Z168:AB168"/>
    <mergeCell ref="AC168:AE168"/>
    <mergeCell ref="AF168:AH168"/>
    <mergeCell ref="AI168:AK168"/>
    <mergeCell ref="AL168:AN168"/>
    <mergeCell ref="AO168:AQ168"/>
    <mergeCell ref="AR167:AT167"/>
    <mergeCell ref="AU167:AW167"/>
    <mergeCell ref="AX167:AZ167"/>
    <mergeCell ref="BA167:BC167"/>
    <mergeCell ref="BD167:BF167"/>
    <mergeCell ref="BG167:BI167"/>
    <mergeCell ref="BJ166:BL166"/>
    <mergeCell ref="A167:C167"/>
    <mergeCell ref="D167:V167"/>
    <mergeCell ref="W167:Y167"/>
    <mergeCell ref="Z167:AB167"/>
    <mergeCell ref="AC167:AE167"/>
    <mergeCell ref="AF167:AH167"/>
    <mergeCell ref="AI167:AK167"/>
    <mergeCell ref="AL167:AN167"/>
    <mergeCell ref="AO167:AQ167"/>
    <mergeCell ref="AR166:AT166"/>
    <mergeCell ref="AU166:AW166"/>
    <mergeCell ref="AX166:AZ166"/>
    <mergeCell ref="BA166:BC166"/>
    <mergeCell ref="BD166:BF166"/>
    <mergeCell ref="BG166:BI166"/>
    <mergeCell ref="A166:C166"/>
    <mergeCell ref="D166:V166"/>
    <mergeCell ref="W166:Y166"/>
    <mergeCell ref="Z166:AB166"/>
    <mergeCell ref="AC166:AE166"/>
    <mergeCell ref="AO156:AS156"/>
    <mergeCell ref="AT156:AX156"/>
    <mergeCell ref="AY156:BC156"/>
    <mergeCell ref="BD156:BH156"/>
    <mergeCell ref="BI156:BM156"/>
    <mergeCell ref="BN156:BR156"/>
    <mergeCell ref="AT155:AX155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155:T155"/>
    <mergeCell ref="U155:Y155"/>
    <mergeCell ref="Z155:AD155"/>
    <mergeCell ref="AE155:AI155"/>
    <mergeCell ref="AJ155:AN155"/>
    <mergeCell ref="AO155:AS155"/>
    <mergeCell ref="AO154:AS154"/>
    <mergeCell ref="AT154:AX154"/>
    <mergeCell ref="AY154:BC154"/>
    <mergeCell ref="BD154:BH154"/>
    <mergeCell ref="BI154:BM154"/>
    <mergeCell ref="BN154:BR154"/>
    <mergeCell ref="AT153:AX153"/>
    <mergeCell ref="AY153:BC153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153:T153"/>
    <mergeCell ref="U153:Y153"/>
    <mergeCell ref="Z153:AD153"/>
    <mergeCell ref="AE153:AI153"/>
    <mergeCell ref="AJ153:AN153"/>
    <mergeCell ref="AO153:AS153"/>
    <mergeCell ref="AO152:AS152"/>
    <mergeCell ref="AT152:AX152"/>
    <mergeCell ref="AY152:BC152"/>
    <mergeCell ref="BD152:BH152"/>
    <mergeCell ref="BI152:BM152"/>
    <mergeCell ref="BN152:BR152"/>
    <mergeCell ref="AT151:AX151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151:T151"/>
    <mergeCell ref="U151:Y151"/>
    <mergeCell ref="Z151:AD151"/>
    <mergeCell ref="AE151:AI151"/>
    <mergeCell ref="AJ151:AN151"/>
    <mergeCell ref="AO151:AS151"/>
    <mergeCell ref="AO150:AS150"/>
    <mergeCell ref="AT150:AX150"/>
    <mergeCell ref="AY150:BC150"/>
    <mergeCell ref="BD150:BH150"/>
    <mergeCell ref="BI150:BM150"/>
    <mergeCell ref="BN150:BR150"/>
    <mergeCell ref="AT149:AX149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O149:AS149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O148:AS148"/>
    <mergeCell ref="AT148:AX148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N145:BR145"/>
    <mergeCell ref="A146:T146"/>
    <mergeCell ref="U146:Y146"/>
    <mergeCell ref="Z146:AD146"/>
    <mergeCell ref="AE146:AI146"/>
    <mergeCell ref="AJ146:AN146"/>
    <mergeCell ref="AO146:AS146"/>
    <mergeCell ref="AT146:AX146"/>
    <mergeCell ref="AY146:BC146"/>
    <mergeCell ref="BD146:BH146"/>
    <mergeCell ref="A145:T145"/>
    <mergeCell ref="U145:Y145"/>
    <mergeCell ref="Z145:AD145"/>
    <mergeCell ref="AE145:AI145"/>
    <mergeCell ref="AJ145:AN145"/>
    <mergeCell ref="AO145:AS145"/>
    <mergeCell ref="AP136:AT136"/>
    <mergeCell ref="AU136:AY136"/>
    <mergeCell ref="AZ136:BD136"/>
    <mergeCell ref="BE136:BI136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129:C129"/>
    <mergeCell ref="D129:P129"/>
    <mergeCell ref="Q129:U129"/>
    <mergeCell ref="V129:AE129"/>
    <mergeCell ref="AF129:AJ129"/>
    <mergeCell ref="AK129:AO129"/>
    <mergeCell ref="BT121:BX121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104:C104"/>
    <mergeCell ref="D104:T104"/>
    <mergeCell ref="U104:Y104"/>
    <mergeCell ref="Z104:AD104"/>
    <mergeCell ref="AE104:AI104"/>
    <mergeCell ref="AJ104:AN104"/>
    <mergeCell ref="AO104:AS104"/>
    <mergeCell ref="BB95:BF95"/>
    <mergeCell ref="BG95:BK95"/>
    <mergeCell ref="BL95:BP95"/>
    <mergeCell ref="BQ95:BT95"/>
    <mergeCell ref="BU95:BY95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9:AA259"/>
    <mergeCell ref="AH259:AP259"/>
    <mergeCell ref="AU259:BF259"/>
    <mergeCell ref="AH260:AP260"/>
    <mergeCell ref="AU260:BF260"/>
    <mergeCell ref="A31:D31"/>
    <mergeCell ref="E31:T31"/>
    <mergeCell ref="U31:Y31"/>
    <mergeCell ref="Z31:AD31"/>
    <mergeCell ref="AE31:AH31"/>
    <mergeCell ref="A252:BL252"/>
    <mergeCell ref="A256:AA256"/>
    <mergeCell ref="AH256:AP256"/>
    <mergeCell ref="AU256:BF256"/>
    <mergeCell ref="AH257:AP257"/>
    <mergeCell ref="AU257:BF257"/>
    <mergeCell ref="AW240:BD240"/>
    <mergeCell ref="BE240:BL240"/>
    <mergeCell ref="A246:BL246"/>
    <mergeCell ref="A247:BL247"/>
    <mergeCell ref="A250:BL250"/>
    <mergeCell ref="A251:BL251"/>
    <mergeCell ref="A241:F241"/>
    <mergeCell ref="G241:S241"/>
    <mergeCell ref="T241:Y241"/>
    <mergeCell ref="Z241:AD241"/>
    <mergeCell ref="AQ239:AV239"/>
    <mergeCell ref="AW239:BD239"/>
    <mergeCell ref="BE239:BL239"/>
    <mergeCell ref="A240:F240"/>
    <mergeCell ref="G240:S240"/>
    <mergeCell ref="T240:Y240"/>
    <mergeCell ref="Z240:AD240"/>
    <mergeCell ref="AE240:AJ240"/>
    <mergeCell ref="AK240:AP240"/>
    <mergeCell ref="AQ240:AV240"/>
    <mergeCell ref="A239:F239"/>
    <mergeCell ref="G239:S239"/>
    <mergeCell ref="T239:Y239"/>
    <mergeCell ref="Z239:AD239"/>
    <mergeCell ref="AE239:AJ239"/>
    <mergeCell ref="AK239:AP239"/>
    <mergeCell ref="BE236:BL237"/>
    <mergeCell ref="A238:F238"/>
    <mergeCell ref="G238:S238"/>
    <mergeCell ref="T238:Y238"/>
    <mergeCell ref="Z238:AD238"/>
    <mergeCell ref="AE238:AJ238"/>
    <mergeCell ref="AK238:AP238"/>
    <mergeCell ref="AQ238:AV238"/>
    <mergeCell ref="AW238:BD238"/>
    <mergeCell ref="BE238:BL238"/>
    <mergeCell ref="A234:BL234"/>
    <mergeCell ref="A235:BL235"/>
    <mergeCell ref="A236:F237"/>
    <mergeCell ref="G236:S237"/>
    <mergeCell ref="T236:Y237"/>
    <mergeCell ref="Z236:AD237"/>
    <mergeCell ref="AE236:AJ237"/>
    <mergeCell ref="AK236:AP237"/>
    <mergeCell ref="AQ236:AV237"/>
    <mergeCell ref="AW236:BD237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T223:AW224"/>
    <mergeCell ref="AX223:BG223"/>
    <mergeCell ref="BH223:BL224"/>
    <mergeCell ref="Z224:AD224"/>
    <mergeCell ref="AE224:AI224"/>
    <mergeCell ref="AX224:BB224"/>
    <mergeCell ref="BC224:BG224"/>
    <mergeCell ref="A221:BL221"/>
    <mergeCell ref="A222:F224"/>
    <mergeCell ref="G222:P224"/>
    <mergeCell ref="Q222:AN222"/>
    <mergeCell ref="AO222:BL222"/>
    <mergeCell ref="Q223:U224"/>
    <mergeCell ref="V223:Y224"/>
    <mergeCell ref="Z223:AI223"/>
    <mergeCell ref="AJ223:AN224"/>
    <mergeCell ref="AO223:AS224"/>
    <mergeCell ref="AK214:AP214"/>
    <mergeCell ref="AQ214:AV214"/>
    <mergeCell ref="AW214:BA214"/>
    <mergeCell ref="BB214:BF214"/>
    <mergeCell ref="BG214:BL214"/>
    <mergeCell ref="A220:BL220"/>
    <mergeCell ref="AQ215:AV215"/>
    <mergeCell ref="AW215:BA215"/>
    <mergeCell ref="BB215:BF215"/>
    <mergeCell ref="BG215:BL215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K212:AP212"/>
    <mergeCell ref="AQ212:AV212"/>
    <mergeCell ref="AW212:BA212"/>
    <mergeCell ref="BB212:BF212"/>
    <mergeCell ref="BG212:BL212"/>
    <mergeCell ref="A213:F213"/>
    <mergeCell ref="G213:S213"/>
    <mergeCell ref="T213:Y213"/>
    <mergeCell ref="Z213:AD213"/>
    <mergeCell ref="AE213:AJ213"/>
    <mergeCell ref="AQ210:AV211"/>
    <mergeCell ref="AW210:BF210"/>
    <mergeCell ref="BG210:BL211"/>
    <mergeCell ref="AW211:BA211"/>
    <mergeCell ref="BB211:BF211"/>
    <mergeCell ref="A212:F212"/>
    <mergeCell ref="G212:S212"/>
    <mergeCell ref="T212:Y212"/>
    <mergeCell ref="Z212:AD212"/>
    <mergeCell ref="AE212:AJ212"/>
    <mergeCell ref="A210:F211"/>
    <mergeCell ref="G210:S211"/>
    <mergeCell ref="T210:Y211"/>
    <mergeCell ref="Z210:AD211"/>
    <mergeCell ref="AE210:AJ211"/>
    <mergeCell ref="AK210:AP211"/>
    <mergeCell ref="BP199:BS199"/>
    <mergeCell ref="A203:BL203"/>
    <mergeCell ref="A204:BL204"/>
    <mergeCell ref="A207:BL207"/>
    <mergeCell ref="A208:BL208"/>
    <mergeCell ref="A209:BL209"/>
    <mergeCell ref="AX200:BA200"/>
    <mergeCell ref="BB200:BF200"/>
    <mergeCell ref="BG200:BJ200"/>
    <mergeCell ref="BK200:BO200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BP197:BS197"/>
    <mergeCell ref="A198:M198"/>
    <mergeCell ref="N198:U198"/>
    <mergeCell ref="V198:Z198"/>
    <mergeCell ref="AA198:AE198"/>
    <mergeCell ref="AF198:AI198"/>
    <mergeCell ref="AJ198:AN198"/>
    <mergeCell ref="AO198:AR198"/>
    <mergeCell ref="AS198:AW198"/>
    <mergeCell ref="AX198:BA198"/>
    <mergeCell ref="AO197:AR197"/>
    <mergeCell ref="AS197:AW197"/>
    <mergeCell ref="AX197:BA197"/>
    <mergeCell ref="BB197:BF197"/>
    <mergeCell ref="BG197:BJ197"/>
    <mergeCell ref="BK197:BO197"/>
    <mergeCell ref="BB196:BF196"/>
    <mergeCell ref="BG196:BJ196"/>
    <mergeCell ref="BK196:BO196"/>
    <mergeCell ref="BP196:BS196"/>
    <mergeCell ref="A197:M197"/>
    <mergeCell ref="N197:U197"/>
    <mergeCell ref="V197:Z197"/>
    <mergeCell ref="AA197:AE197"/>
    <mergeCell ref="AF197:AI197"/>
    <mergeCell ref="AJ197:AN197"/>
    <mergeCell ref="AA196:AE196"/>
    <mergeCell ref="AF196:AI196"/>
    <mergeCell ref="AJ196:AN196"/>
    <mergeCell ref="AO196:AR196"/>
    <mergeCell ref="AS196:AW196"/>
    <mergeCell ref="AX196:BA196"/>
    <mergeCell ref="A193:BL193"/>
    <mergeCell ref="A194:BM194"/>
    <mergeCell ref="A195:M196"/>
    <mergeCell ref="N195:U196"/>
    <mergeCell ref="V195:Z196"/>
    <mergeCell ref="AA195:AI195"/>
    <mergeCell ref="AJ195:AR195"/>
    <mergeCell ref="AS195:BA195"/>
    <mergeCell ref="BB195:BJ195"/>
    <mergeCell ref="BK195:BS195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Z188:BD188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P185:AT185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182:BL182"/>
    <mergeCell ref="A183:BD183"/>
    <mergeCell ref="A184:F185"/>
    <mergeCell ref="G184:S185"/>
    <mergeCell ref="T184:Z185"/>
    <mergeCell ref="AA184:AO184"/>
    <mergeCell ref="AP184:BD184"/>
    <mergeCell ref="AA185:AE185"/>
    <mergeCell ref="AF185:AJ185"/>
    <mergeCell ref="AK185:AO185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3:BS173"/>
    <mergeCell ref="A174:F175"/>
    <mergeCell ref="G174:S175"/>
    <mergeCell ref="T174:Z175"/>
    <mergeCell ref="AA174:AO174"/>
    <mergeCell ref="AP174:BD174"/>
    <mergeCell ref="BE174:BS174"/>
    <mergeCell ref="AA175:AE175"/>
    <mergeCell ref="AF175:AJ175"/>
    <mergeCell ref="AK175:AO175"/>
    <mergeCell ref="BA165:BC165"/>
    <mergeCell ref="BD165:BF165"/>
    <mergeCell ref="BG165:BI165"/>
    <mergeCell ref="BJ165:BL165"/>
    <mergeCell ref="A171:BL171"/>
    <mergeCell ref="A172:BS172"/>
    <mergeCell ref="AF166:AH166"/>
    <mergeCell ref="AI166:AK166"/>
    <mergeCell ref="AL166:AN166"/>
    <mergeCell ref="AO166:AQ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A163:C163"/>
    <mergeCell ref="D163:V163"/>
    <mergeCell ref="W163:Y163"/>
    <mergeCell ref="Z163:AB163"/>
    <mergeCell ref="AC163:AE163"/>
    <mergeCell ref="AF163:AH163"/>
    <mergeCell ref="BJ161:BL162"/>
    <mergeCell ref="W162:Y162"/>
    <mergeCell ref="Z162:AB162"/>
    <mergeCell ref="AC162:AE162"/>
    <mergeCell ref="AF162:AH162"/>
    <mergeCell ref="AI162:AK162"/>
    <mergeCell ref="AL162:AN162"/>
    <mergeCell ref="AO162:AQ162"/>
    <mergeCell ref="AR162:AT162"/>
    <mergeCell ref="BG160:BL160"/>
    <mergeCell ref="W161:AB161"/>
    <mergeCell ref="AC161:AH161"/>
    <mergeCell ref="AI161:AN161"/>
    <mergeCell ref="AO161:AT161"/>
    <mergeCell ref="AU161:AW162"/>
    <mergeCell ref="AX161:AZ162"/>
    <mergeCell ref="BA161:BC162"/>
    <mergeCell ref="BD161:BF162"/>
    <mergeCell ref="BG161:BI162"/>
    <mergeCell ref="A160:C162"/>
    <mergeCell ref="D160:V162"/>
    <mergeCell ref="W160:AH160"/>
    <mergeCell ref="AI160:AT160"/>
    <mergeCell ref="AU160:AZ160"/>
    <mergeCell ref="BA160:BF160"/>
    <mergeCell ref="AT144:AX144"/>
    <mergeCell ref="AY144:BC144"/>
    <mergeCell ref="BD144:BH144"/>
    <mergeCell ref="BI144:BM144"/>
    <mergeCell ref="BN144:BR144"/>
    <mergeCell ref="A159:BL159"/>
    <mergeCell ref="AT145:AX145"/>
    <mergeCell ref="AY145:BC145"/>
    <mergeCell ref="BD145:BH145"/>
    <mergeCell ref="BI145:BM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8:AT128"/>
    <mergeCell ref="AU128:AY128"/>
    <mergeCell ref="AZ128:BD128"/>
    <mergeCell ref="BE128:BI128"/>
    <mergeCell ref="A138:BL138"/>
    <mergeCell ref="A139:BR139"/>
    <mergeCell ref="AP129:AT129"/>
    <mergeCell ref="AU129:AY129"/>
    <mergeCell ref="AZ129:BD129"/>
    <mergeCell ref="BE129:BI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BT113:BX113"/>
    <mergeCell ref="A123:BL123"/>
    <mergeCell ref="A124:C125"/>
    <mergeCell ref="D124:P125"/>
    <mergeCell ref="Q124:U125"/>
    <mergeCell ref="V124:AE125"/>
    <mergeCell ref="AF124:AT124"/>
    <mergeCell ref="AU124:BI124"/>
    <mergeCell ref="AF125:AJ125"/>
    <mergeCell ref="AK125:AO125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T104:AX104"/>
    <mergeCell ref="AY104:BC104"/>
    <mergeCell ref="BD104:BH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1:AV71"/>
    <mergeCell ref="AW71:BA71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 A165 A103">
    <cfRule type="cellIs" dxfId="258" priority="45" stopIfTrue="1" operator="equal">
      <formula>A93</formula>
    </cfRule>
  </conditionalFormatting>
  <conditionalFormatting sqref="A113:C113 A128:C128">
    <cfRule type="cellIs" dxfId="257" priority="46" stopIfTrue="1" operator="equal">
      <formula>A112</formula>
    </cfRule>
    <cfRule type="cellIs" dxfId="256" priority="47" stopIfTrue="1" operator="equal">
      <formula>0</formula>
    </cfRule>
  </conditionalFormatting>
  <conditionalFormatting sqref="A95">
    <cfRule type="cellIs" dxfId="255" priority="44" stopIfTrue="1" operator="equal">
      <formula>A94</formula>
    </cfRule>
  </conditionalFormatting>
  <conditionalFormatting sqref="A105">
    <cfRule type="cellIs" dxfId="254" priority="49" stopIfTrue="1" operator="equal">
      <formula>A103</formula>
    </cfRule>
  </conditionalFormatting>
  <conditionalFormatting sqref="A104">
    <cfRule type="cellIs" dxfId="253" priority="42" stopIfTrue="1" operator="equal">
      <formula>A103</formula>
    </cfRule>
  </conditionalFormatting>
  <conditionalFormatting sqref="A166">
    <cfRule type="cellIs" dxfId="252" priority="4" stopIfTrue="1" operator="equal">
      <formula>A165</formula>
    </cfRule>
  </conditionalFormatting>
  <conditionalFormatting sqref="A114:C114">
    <cfRule type="cellIs" dxfId="251" priority="39" stopIfTrue="1" operator="equal">
      <formula>A113</formula>
    </cfRule>
    <cfRule type="cellIs" dxfId="250" priority="40" stopIfTrue="1" operator="equal">
      <formula>0</formula>
    </cfRule>
  </conditionalFormatting>
  <conditionalFormatting sqref="A115:C115">
    <cfRule type="cellIs" dxfId="249" priority="37" stopIfTrue="1" operator="equal">
      <formula>A114</formula>
    </cfRule>
    <cfRule type="cellIs" dxfId="248" priority="38" stopIfTrue="1" operator="equal">
      <formula>0</formula>
    </cfRule>
  </conditionalFormatting>
  <conditionalFormatting sqref="A116:C116">
    <cfRule type="cellIs" dxfId="247" priority="35" stopIfTrue="1" operator="equal">
      <formula>A115</formula>
    </cfRule>
    <cfRule type="cellIs" dxfId="246" priority="36" stopIfTrue="1" operator="equal">
      <formula>0</formula>
    </cfRule>
  </conditionalFormatting>
  <conditionalFormatting sqref="A117:C117">
    <cfRule type="cellIs" dxfId="245" priority="33" stopIfTrue="1" operator="equal">
      <formula>A116</formula>
    </cfRule>
    <cfRule type="cellIs" dxfId="244" priority="34" stopIfTrue="1" operator="equal">
      <formula>0</formula>
    </cfRule>
  </conditionalFormatting>
  <conditionalFormatting sqref="A118:C118">
    <cfRule type="cellIs" dxfId="243" priority="31" stopIfTrue="1" operator="equal">
      <formula>A117</formula>
    </cfRule>
    <cfRule type="cellIs" dxfId="242" priority="32" stopIfTrue="1" operator="equal">
      <formula>0</formula>
    </cfRule>
  </conditionalFormatting>
  <conditionalFormatting sqref="A119:C119">
    <cfRule type="cellIs" dxfId="241" priority="29" stopIfTrue="1" operator="equal">
      <formula>A118</formula>
    </cfRule>
    <cfRule type="cellIs" dxfId="240" priority="30" stopIfTrue="1" operator="equal">
      <formula>0</formula>
    </cfRule>
  </conditionalFormatting>
  <conditionalFormatting sqref="A120:C120">
    <cfRule type="cellIs" dxfId="239" priority="27" stopIfTrue="1" operator="equal">
      <formula>A119</formula>
    </cfRule>
    <cfRule type="cellIs" dxfId="238" priority="28" stopIfTrue="1" operator="equal">
      <formula>0</formula>
    </cfRule>
  </conditionalFormatting>
  <conditionalFormatting sqref="A121:C121">
    <cfRule type="cellIs" dxfId="237" priority="25" stopIfTrue="1" operator="equal">
      <formula>A120</formula>
    </cfRule>
    <cfRule type="cellIs" dxfId="236" priority="26" stopIfTrue="1" operator="equal">
      <formula>0</formula>
    </cfRule>
  </conditionalFormatting>
  <conditionalFormatting sqref="A129:C129">
    <cfRule type="cellIs" dxfId="235" priority="21" stopIfTrue="1" operator="equal">
      <formula>A128</formula>
    </cfRule>
    <cfRule type="cellIs" dxfId="234" priority="22" stopIfTrue="1" operator="equal">
      <formula>0</formula>
    </cfRule>
  </conditionalFormatting>
  <conditionalFormatting sqref="A130:C130">
    <cfRule type="cellIs" dxfId="233" priority="19" stopIfTrue="1" operator="equal">
      <formula>A129</formula>
    </cfRule>
    <cfRule type="cellIs" dxfId="232" priority="20" stopIfTrue="1" operator="equal">
      <formula>0</formula>
    </cfRule>
  </conditionalFormatting>
  <conditionalFormatting sqref="A131:C131">
    <cfRule type="cellIs" dxfId="231" priority="17" stopIfTrue="1" operator="equal">
      <formula>A130</formula>
    </cfRule>
    <cfRule type="cellIs" dxfId="230" priority="18" stopIfTrue="1" operator="equal">
      <formula>0</formula>
    </cfRule>
  </conditionalFormatting>
  <conditionalFormatting sqref="A132:C132">
    <cfRule type="cellIs" dxfId="229" priority="15" stopIfTrue="1" operator="equal">
      <formula>A131</formula>
    </cfRule>
    <cfRule type="cellIs" dxfId="228" priority="16" stopIfTrue="1" operator="equal">
      <formula>0</formula>
    </cfRule>
  </conditionalFormatting>
  <conditionalFormatting sqref="A133:C133">
    <cfRule type="cellIs" dxfId="227" priority="13" stopIfTrue="1" operator="equal">
      <formula>A132</formula>
    </cfRule>
    <cfRule type="cellIs" dxfId="226" priority="14" stopIfTrue="1" operator="equal">
      <formula>0</formula>
    </cfRule>
  </conditionalFormatting>
  <conditionalFormatting sqref="A134:C134">
    <cfRule type="cellIs" dxfId="225" priority="11" stopIfTrue="1" operator="equal">
      <formula>A133</formula>
    </cfRule>
    <cfRule type="cellIs" dxfId="224" priority="12" stopIfTrue="1" operator="equal">
      <formula>0</formula>
    </cfRule>
  </conditionalFormatting>
  <conditionalFormatting sqref="A135:C135">
    <cfRule type="cellIs" dxfId="223" priority="9" stopIfTrue="1" operator="equal">
      <formula>A134</formula>
    </cfRule>
    <cfRule type="cellIs" dxfId="222" priority="10" stopIfTrue="1" operator="equal">
      <formula>0</formula>
    </cfRule>
  </conditionalFormatting>
  <conditionalFormatting sqref="A136:C136">
    <cfRule type="cellIs" dxfId="221" priority="7" stopIfTrue="1" operator="equal">
      <formula>A135</formula>
    </cfRule>
    <cfRule type="cellIs" dxfId="220" priority="8" stopIfTrue="1" operator="equal">
      <formula>0</formula>
    </cfRule>
  </conditionalFormatting>
  <conditionalFormatting sqref="A167">
    <cfRule type="cellIs" dxfId="219" priority="3" stopIfTrue="1" operator="equal">
      <formula>A166</formula>
    </cfRule>
  </conditionalFormatting>
  <conditionalFormatting sqref="A168">
    <cfRule type="cellIs" dxfId="218" priority="2" stopIfTrue="1" operator="equal">
      <formula>A167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4"/>
  <sheetViews>
    <sheetView topLeftCell="A145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32" t="s">
        <v>219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35" t="s">
        <v>218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7" t="s">
        <v>224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32" t="s">
        <v>267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35" t="s">
        <v>268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7" t="s">
        <v>224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317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318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319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8" t="s">
        <v>320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225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30" t="s">
        <v>313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75" customHeight="1" x14ac:dyDescent="0.2">
      <c r="A18" s="130" t="s">
        <v>314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0" customHeight="1" x14ac:dyDescent="0.2">
      <c r="A21" s="130" t="s">
        <v>315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235884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235884</v>
      </c>
      <c r="AJ30" s="97"/>
      <c r="AK30" s="97"/>
      <c r="AL30" s="97"/>
      <c r="AM30" s="98"/>
      <c r="AN30" s="96">
        <v>11315002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11315002</v>
      </c>
      <c r="BC30" s="97"/>
      <c r="BD30" s="97"/>
      <c r="BE30" s="97"/>
      <c r="BF30" s="98"/>
      <c r="BG30" s="96">
        <v>11736746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11736746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269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25.5" customHeight="1" x14ac:dyDescent="0.2">
      <c r="A32" s="89">
        <v>25010100</v>
      </c>
      <c r="B32" s="90"/>
      <c r="C32" s="90"/>
      <c r="D32" s="91"/>
      <c r="E32" s="92" t="s">
        <v>270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38.25" customHeight="1" x14ac:dyDescent="0.2">
      <c r="A33" s="89">
        <v>25010300</v>
      </c>
      <c r="B33" s="90"/>
      <c r="C33" s="90"/>
      <c r="D33" s="91"/>
      <c r="E33" s="92" t="s">
        <v>271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38.25" customHeight="1" x14ac:dyDescent="0.2">
      <c r="A34" s="89">
        <v>25010400</v>
      </c>
      <c r="B34" s="90"/>
      <c r="C34" s="90"/>
      <c r="D34" s="91"/>
      <c r="E34" s="92" t="s">
        <v>272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25.5" customHeight="1" x14ac:dyDescent="0.2">
      <c r="A35" s="89"/>
      <c r="B35" s="90"/>
      <c r="C35" s="90"/>
      <c r="D35" s="91"/>
      <c r="E35" s="92" t="s">
        <v>273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0</v>
      </c>
      <c r="AA35" s="95"/>
      <c r="AB35" s="95"/>
      <c r="AC35" s="95"/>
      <c r="AD35" s="95"/>
      <c r="AE35" s="96">
        <v>0</v>
      </c>
      <c r="AF35" s="97"/>
      <c r="AG35" s="97"/>
      <c r="AH35" s="98"/>
      <c r="AI35" s="96">
        <f>IF(ISNUMBER(U35),U35,0)+IF(ISNUMBER(Z35),Z35,0)</f>
        <v>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1646260</v>
      </c>
      <c r="AT35" s="97"/>
      <c r="AU35" s="97"/>
      <c r="AV35" s="97"/>
      <c r="AW35" s="98"/>
      <c r="AX35" s="96">
        <v>1646260</v>
      </c>
      <c r="AY35" s="97"/>
      <c r="AZ35" s="97"/>
      <c r="BA35" s="98"/>
      <c r="BB35" s="96">
        <f>IF(ISNUMBER(AN35),AN35,0)+IF(ISNUMBER(AS35),AS35,0)</f>
        <v>1646260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1500000</v>
      </c>
      <c r="BM35" s="97"/>
      <c r="BN35" s="97"/>
      <c r="BO35" s="97"/>
      <c r="BP35" s="98"/>
      <c r="BQ35" s="96">
        <v>1500000</v>
      </c>
      <c r="BR35" s="97"/>
      <c r="BS35" s="97"/>
      <c r="BT35" s="98"/>
      <c r="BU35" s="96">
        <f>IF(ISNUMBER(BG35),BG35,0)+IF(ISNUMBER(BL35),BL35,0)</f>
        <v>1500000</v>
      </c>
      <c r="BV35" s="97"/>
      <c r="BW35" s="97"/>
      <c r="BX35" s="97"/>
      <c r="BY35" s="98"/>
    </row>
    <row r="36" spans="1:79" s="99" customFormat="1" ht="38.25" customHeight="1" x14ac:dyDescent="0.2">
      <c r="A36" s="89">
        <v>602400</v>
      </c>
      <c r="B36" s="90"/>
      <c r="C36" s="90"/>
      <c r="D36" s="91"/>
      <c r="E36" s="92" t="s">
        <v>274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95" t="s">
        <v>173</v>
      </c>
      <c r="V36" s="95"/>
      <c r="W36" s="95"/>
      <c r="X36" s="95"/>
      <c r="Y36" s="95"/>
      <c r="Z36" s="95">
        <v>0</v>
      </c>
      <c r="AA36" s="95"/>
      <c r="AB36" s="95"/>
      <c r="AC36" s="95"/>
      <c r="AD36" s="95"/>
      <c r="AE36" s="96">
        <v>0</v>
      </c>
      <c r="AF36" s="97"/>
      <c r="AG36" s="97"/>
      <c r="AH36" s="98"/>
      <c r="AI36" s="96">
        <f>IF(ISNUMBER(U36),U36,0)+IF(ISNUMBER(Z36),Z36,0)</f>
        <v>0</v>
      </c>
      <c r="AJ36" s="97"/>
      <c r="AK36" s="97"/>
      <c r="AL36" s="97"/>
      <c r="AM36" s="98"/>
      <c r="AN36" s="96" t="s">
        <v>173</v>
      </c>
      <c r="AO36" s="97"/>
      <c r="AP36" s="97"/>
      <c r="AQ36" s="97"/>
      <c r="AR36" s="98"/>
      <c r="AS36" s="96">
        <v>1646260</v>
      </c>
      <c r="AT36" s="97"/>
      <c r="AU36" s="97"/>
      <c r="AV36" s="97"/>
      <c r="AW36" s="98"/>
      <c r="AX36" s="96">
        <v>1646260</v>
      </c>
      <c r="AY36" s="97"/>
      <c r="AZ36" s="97"/>
      <c r="BA36" s="98"/>
      <c r="BB36" s="96">
        <f>IF(ISNUMBER(AN36),AN36,0)+IF(ISNUMBER(AS36),AS36,0)</f>
        <v>1646260</v>
      </c>
      <c r="BC36" s="97"/>
      <c r="BD36" s="97"/>
      <c r="BE36" s="97"/>
      <c r="BF36" s="98"/>
      <c r="BG36" s="96" t="s">
        <v>173</v>
      </c>
      <c r="BH36" s="97"/>
      <c r="BI36" s="97"/>
      <c r="BJ36" s="97"/>
      <c r="BK36" s="98"/>
      <c r="BL36" s="96">
        <v>1500000</v>
      </c>
      <c r="BM36" s="97"/>
      <c r="BN36" s="97"/>
      <c r="BO36" s="97"/>
      <c r="BP36" s="98"/>
      <c r="BQ36" s="96">
        <v>1500000</v>
      </c>
      <c r="BR36" s="97"/>
      <c r="BS36" s="97"/>
      <c r="BT36" s="98"/>
      <c r="BU36" s="96">
        <f>IF(ISNUMBER(BG36),BG36,0)+IF(ISNUMBER(BL36),BL36,0)</f>
        <v>1500000</v>
      </c>
      <c r="BV36" s="97"/>
      <c r="BW36" s="97"/>
      <c r="BX36" s="97"/>
      <c r="BY36" s="98"/>
    </row>
    <row r="37" spans="1:79" s="6" customFormat="1" ht="12.75" customHeight="1" x14ac:dyDescent="0.2">
      <c r="A37" s="86"/>
      <c r="B37" s="87"/>
      <c r="C37" s="87"/>
      <c r="D37" s="88"/>
      <c r="E37" s="100" t="s">
        <v>147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2"/>
      <c r="U37" s="103">
        <v>235884</v>
      </c>
      <c r="V37" s="103"/>
      <c r="W37" s="103"/>
      <c r="X37" s="103"/>
      <c r="Y37" s="103"/>
      <c r="Z37" s="103">
        <v>0</v>
      </c>
      <c r="AA37" s="103"/>
      <c r="AB37" s="103"/>
      <c r="AC37" s="103"/>
      <c r="AD37" s="103"/>
      <c r="AE37" s="104">
        <v>0</v>
      </c>
      <c r="AF37" s="105"/>
      <c r="AG37" s="105"/>
      <c r="AH37" s="106"/>
      <c r="AI37" s="104">
        <f>IF(ISNUMBER(U37),U37,0)+IF(ISNUMBER(Z37),Z37,0)</f>
        <v>235884</v>
      </c>
      <c r="AJ37" s="105"/>
      <c r="AK37" s="105"/>
      <c r="AL37" s="105"/>
      <c r="AM37" s="106"/>
      <c r="AN37" s="104">
        <v>11315002</v>
      </c>
      <c r="AO37" s="105"/>
      <c r="AP37" s="105"/>
      <c r="AQ37" s="105"/>
      <c r="AR37" s="106"/>
      <c r="AS37" s="104">
        <v>1646260</v>
      </c>
      <c r="AT37" s="105"/>
      <c r="AU37" s="105"/>
      <c r="AV37" s="105"/>
      <c r="AW37" s="106"/>
      <c r="AX37" s="104">
        <v>1646260</v>
      </c>
      <c r="AY37" s="105"/>
      <c r="AZ37" s="105"/>
      <c r="BA37" s="106"/>
      <c r="BB37" s="104">
        <f>IF(ISNUMBER(AN37),AN37,0)+IF(ISNUMBER(AS37),AS37,0)</f>
        <v>12961262</v>
      </c>
      <c r="BC37" s="105"/>
      <c r="BD37" s="105"/>
      <c r="BE37" s="105"/>
      <c r="BF37" s="106"/>
      <c r="BG37" s="104">
        <v>11736746</v>
      </c>
      <c r="BH37" s="105"/>
      <c r="BI37" s="105"/>
      <c r="BJ37" s="105"/>
      <c r="BK37" s="106"/>
      <c r="BL37" s="104">
        <v>1500000</v>
      </c>
      <c r="BM37" s="105"/>
      <c r="BN37" s="105"/>
      <c r="BO37" s="105"/>
      <c r="BP37" s="106"/>
      <c r="BQ37" s="104">
        <v>1500000</v>
      </c>
      <c r="BR37" s="105"/>
      <c r="BS37" s="105"/>
      <c r="BT37" s="106"/>
      <c r="BU37" s="104">
        <f>IF(ISNUMBER(BG37),BG37,0)+IF(ISNUMBER(BL37),BL37,0)</f>
        <v>13236746</v>
      </c>
      <c r="BV37" s="105"/>
      <c r="BW37" s="105"/>
      <c r="BX37" s="105"/>
      <c r="BY37" s="106"/>
    </row>
    <row r="39" spans="1:79" ht="14.25" customHeight="1" x14ac:dyDescent="0.2">
      <c r="A39" s="79" t="s">
        <v>252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</row>
    <row r="40" spans="1:79" ht="15" customHeight="1" x14ac:dyDescent="0.2">
      <c r="A40" s="44" t="s">
        <v>226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</row>
    <row r="41" spans="1:79" ht="22.5" customHeight="1" x14ac:dyDescent="0.2">
      <c r="A41" s="51" t="s">
        <v>2</v>
      </c>
      <c r="B41" s="52"/>
      <c r="C41" s="52"/>
      <c r="D41" s="53"/>
      <c r="E41" s="51" t="s">
        <v>19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36" t="s">
        <v>248</v>
      </c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  <c r="AR41" s="27" t="s">
        <v>253</v>
      </c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</row>
    <row r="42" spans="1:79" ht="36" customHeight="1" x14ac:dyDescent="0.2">
      <c r="A42" s="54"/>
      <c r="B42" s="55"/>
      <c r="C42" s="55"/>
      <c r="D42" s="56"/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6"/>
      <c r="X42" s="27" t="s">
        <v>4</v>
      </c>
      <c r="Y42" s="27"/>
      <c r="Z42" s="27"/>
      <c r="AA42" s="27"/>
      <c r="AB42" s="27"/>
      <c r="AC42" s="27" t="s">
        <v>3</v>
      </c>
      <c r="AD42" s="27"/>
      <c r="AE42" s="27"/>
      <c r="AF42" s="27"/>
      <c r="AG42" s="27"/>
      <c r="AH42" s="57" t="s">
        <v>116</v>
      </c>
      <c r="AI42" s="58"/>
      <c r="AJ42" s="58"/>
      <c r="AK42" s="58"/>
      <c r="AL42" s="59"/>
      <c r="AM42" s="36" t="s">
        <v>5</v>
      </c>
      <c r="AN42" s="37"/>
      <c r="AO42" s="37"/>
      <c r="AP42" s="37"/>
      <c r="AQ42" s="38"/>
      <c r="AR42" s="36" t="s">
        <v>4</v>
      </c>
      <c r="AS42" s="37"/>
      <c r="AT42" s="37"/>
      <c r="AU42" s="37"/>
      <c r="AV42" s="38"/>
      <c r="AW42" s="36" t="s">
        <v>3</v>
      </c>
      <c r="AX42" s="37"/>
      <c r="AY42" s="37"/>
      <c r="AZ42" s="37"/>
      <c r="BA42" s="38"/>
      <c r="BB42" s="57" t="s">
        <v>116</v>
      </c>
      <c r="BC42" s="58"/>
      <c r="BD42" s="58"/>
      <c r="BE42" s="58"/>
      <c r="BF42" s="59"/>
      <c r="BG42" s="36" t="s">
        <v>96</v>
      </c>
      <c r="BH42" s="37"/>
      <c r="BI42" s="37"/>
      <c r="BJ42" s="37"/>
      <c r="BK42" s="38"/>
    </row>
    <row r="43" spans="1:79" ht="15" customHeight="1" x14ac:dyDescent="0.2">
      <c r="A43" s="36">
        <v>1</v>
      </c>
      <c r="B43" s="37"/>
      <c r="C43" s="37"/>
      <c r="D43" s="38"/>
      <c r="E43" s="36">
        <v>2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27">
        <v>3</v>
      </c>
      <c r="Y43" s="27"/>
      <c r="Z43" s="27"/>
      <c r="AA43" s="27"/>
      <c r="AB43" s="27"/>
      <c r="AC43" s="27">
        <v>4</v>
      </c>
      <c r="AD43" s="27"/>
      <c r="AE43" s="27"/>
      <c r="AF43" s="27"/>
      <c r="AG43" s="27"/>
      <c r="AH43" s="27">
        <v>5</v>
      </c>
      <c r="AI43" s="27"/>
      <c r="AJ43" s="27"/>
      <c r="AK43" s="27"/>
      <c r="AL43" s="27"/>
      <c r="AM43" s="27">
        <v>6</v>
      </c>
      <c r="AN43" s="27"/>
      <c r="AO43" s="27"/>
      <c r="AP43" s="27"/>
      <c r="AQ43" s="27"/>
      <c r="AR43" s="36">
        <v>7</v>
      </c>
      <c r="AS43" s="37"/>
      <c r="AT43" s="37"/>
      <c r="AU43" s="37"/>
      <c r="AV43" s="38"/>
      <c r="AW43" s="36">
        <v>8</v>
      </c>
      <c r="AX43" s="37"/>
      <c r="AY43" s="37"/>
      <c r="AZ43" s="37"/>
      <c r="BA43" s="38"/>
      <c r="BB43" s="36">
        <v>9</v>
      </c>
      <c r="BC43" s="37"/>
      <c r="BD43" s="37"/>
      <c r="BE43" s="37"/>
      <c r="BF43" s="38"/>
      <c r="BG43" s="36">
        <v>10</v>
      </c>
      <c r="BH43" s="37"/>
      <c r="BI43" s="37"/>
      <c r="BJ43" s="37"/>
      <c r="BK43" s="38"/>
    </row>
    <row r="44" spans="1:79" ht="20.25" hidden="1" customHeight="1" x14ac:dyDescent="0.2">
      <c r="A44" s="39" t="s">
        <v>56</v>
      </c>
      <c r="B44" s="40"/>
      <c r="C44" s="40"/>
      <c r="D44" s="41"/>
      <c r="E44" s="39" t="s">
        <v>57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26" t="s">
        <v>60</v>
      </c>
      <c r="Y44" s="26"/>
      <c r="Z44" s="26"/>
      <c r="AA44" s="26"/>
      <c r="AB44" s="26"/>
      <c r="AC44" s="26" t="s">
        <v>61</v>
      </c>
      <c r="AD44" s="26"/>
      <c r="AE44" s="26"/>
      <c r="AF44" s="26"/>
      <c r="AG44" s="26"/>
      <c r="AH44" s="39" t="s">
        <v>94</v>
      </c>
      <c r="AI44" s="40"/>
      <c r="AJ44" s="40"/>
      <c r="AK44" s="40"/>
      <c r="AL44" s="41"/>
      <c r="AM44" s="47" t="s">
        <v>170</v>
      </c>
      <c r="AN44" s="48"/>
      <c r="AO44" s="48"/>
      <c r="AP44" s="48"/>
      <c r="AQ44" s="49"/>
      <c r="AR44" s="39" t="s">
        <v>62</v>
      </c>
      <c r="AS44" s="40"/>
      <c r="AT44" s="40"/>
      <c r="AU44" s="40"/>
      <c r="AV44" s="41"/>
      <c r="AW44" s="39" t="s">
        <v>63</v>
      </c>
      <c r="AX44" s="40"/>
      <c r="AY44" s="40"/>
      <c r="AZ44" s="40"/>
      <c r="BA44" s="41"/>
      <c r="BB44" s="39" t="s">
        <v>95</v>
      </c>
      <c r="BC44" s="40"/>
      <c r="BD44" s="40"/>
      <c r="BE44" s="40"/>
      <c r="BF44" s="41"/>
      <c r="BG44" s="47" t="s">
        <v>170</v>
      </c>
      <c r="BH44" s="48"/>
      <c r="BI44" s="48"/>
      <c r="BJ44" s="48"/>
      <c r="BK44" s="49"/>
      <c r="CA44" t="s">
        <v>23</v>
      </c>
    </row>
    <row r="45" spans="1:79" s="99" customFormat="1" ht="12.75" customHeight="1" x14ac:dyDescent="0.2">
      <c r="A45" s="89"/>
      <c r="B45" s="90"/>
      <c r="C45" s="90"/>
      <c r="D45" s="91"/>
      <c r="E45" s="92" t="s">
        <v>172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>
        <v>35661220</v>
      </c>
      <c r="Y45" s="97"/>
      <c r="Z45" s="97"/>
      <c r="AA45" s="97"/>
      <c r="AB45" s="98"/>
      <c r="AC45" s="96" t="s">
        <v>173</v>
      </c>
      <c r="AD45" s="97"/>
      <c r="AE45" s="97"/>
      <c r="AF45" s="97"/>
      <c r="AG45" s="98"/>
      <c r="AH45" s="96" t="s">
        <v>173</v>
      </c>
      <c r="AI45" s="97"/>
      <c r="AJ45" s="97"/>
      <c r="AK45" s="97"/>
      <c r="AL45" s="98"/>
      <c r="AM45" s="96">
        <f>IF(ISNUMBER(X45),X45,0)+IF(ISNUMBER(AC45),AC45,0)</f>
        <v>35661220</v>
      </c>
      <c r="AN45" s="97"/>
      <c r="AO45" s="97"/>
      <c r="AP45" s="97"/>
      <c r="AQ45" s="98"/>
      <c r="AR45" s="96">
        <v>35661220</v>
      </c>
      <c r="AS45" s="97"/>
      <c r="AT45" s="97"/>
      <c r="AU45" s="97"/>
      <c r="AV45" s="98"/>
      <c r="AW45" s="96" t="s">
        <v>173</v>
      </c>
      <c r="AX45" s="97"/>
      <c r="AY45" s="97"/>
      <c r="AZ45" s="97"/>
      <c r="BA45" s="98"/>
      <c r="BB45" s="96" t="s">
        <v>173</v>
      </c>
      <c r="BC45" s="97"/>
      <c r="BD45" s="97"/>
      <c r="BE45" s="97"/>
      <c r="BF45" s="98"/>
      <c r="BG45" s="95">
        <f>IF(ISNUMBER(AR45),AR45,0)+IF(ISNUMBER(AW45),AW45,0)</f>
        <v>35661220</v>
      </c>
      <c r="BH45" s="95"/>
      <c r="BI45" s="95"/>
      <c r="BJ45" s="95"/>
      <c r="BK45" s="95"/>
      <c r="CA45" s="99" t="s">
        <v>24</v>
      </c>
    </row>
    <row r="46" spans="1:79" s="99" customFormat="1" ht="25.5" customHeight="1" x14ac:dyDescent="0.2">
      <c r="A46" s="89"/>
      <c r="B46" s="90"/>
      <c r="C46" s="90"/>
      <c r="D46" s="91"/>
      <c r="E46" s="92" t="s">
        <v>269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5.5" customHeight="1" x14ac:dyDescent="0.2">
      <c r="A47" s="89">
        <v>25010100</v>
      </c>
      <c r="B47" s="90"/>
      <c r="C47" s="90"/>
      <c r="D47" s="91"/>
      <c r="E47" s="92" t="s">
        <v>270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38.25" customHeight="1" x14ac:dyDescent="0.2">
      <c r="A48" s="89">
        <v>25010300</v>
      </c>
      <c r="B48" s="90"/>
      <c r="C48" s="90"/>
      <c r="D48" s="91"/>
      <c r="E48" s="92" t="s">
        <v>271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25.5" customHeight="1" x14ac:dyDescent="0.2">
      <c r="A49" s="89">
        <v>25010400</v>
      </c>
      <c r="B49" s="90"/>
      <c r="C49" s="90"/>
      <c r="D49" s="91"/>
      <c r="E49" s="92" t="s">
        <v>272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99" customFormat="1" ht="25.5" customHeight="1" x14ac:dyDescent="0.2">
      <c r="A50" s="89"/>
      <c r="B50" s="90"/>
      <c r="C50" s="90"/>
      <c r="D50" s="91"/>
      <c r="E50" s="92" t="s">
        <v>273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  <c r="X50" s="96" t="s">
        <v>173</v>
      </c>
      <c r="Y50" s="97"/>
      <c r="Z50" s="97"/>
      <c r="AA50" s="97"/>
      <c r="AB50" s="98"/>
      <c r="AC50" s="96">
        <v>0</v>
      </c>
      <c r="AD50" s="97"/>
      <c r="AE50" s="97"/>
      <c r="AF50" s="97"/>
      <c r="AG50" s="98"/>
      <c r="AH50" s="96">
        <v>0</v>
      </c>
      <c r="AI50" s="97"/>
      <c r="AJ50" s="97"/>
      <c r="AK50" s="97"/>
      <c r="AL50" s="98"/>
      <c r="AM50" s="96">
        <f>IF(ISNUMBER(X50),X50,0)+IF(ISNUMBER(AC50),AC50,0)</f>
        <v>0</v>
      </c>
      <c r="AN50" s="97"/>
      <c r="AO50" s="97"/>
      <c r="AP50" s="97"/>
      <c r="AQ50" s="98"/>
      <c r="AR50" s="96" t="s">
        <v>173</v>
      </c>
      <c r="AS50" s="97"/>
      <c r="AT50" s="97"/>
      <c r="AU50" s="97"/>
      <c r="AV50" s="98"/>
      <c r="AW50" s="96">
        <v>0</v>
      </c>
      <c r="AX50" s="97"/>
      <c r="AY50" s="97"/>
      <c r="AZ50" s="97"/>
      <c r="BA50" s="98"/>
      <c r="BB50" s="96">
        <v>0</v>
      </c>
      <c r="BC50" s="97"/>
      <c r="BD50" s="97"/>
      <c r="BE50" s="97"/>
      <c r="BF50" s="98"/>
      <c r="BG50" s="95">
        <f>IF(ISNUMBER(AR50),AR50,0)+IF(ISNUMBER(AW50),AW50,0)</f>
        <v>0</v>
      </c>
      <c r="BH50" s="95"/>
      <c r="BI50" s="95"/>
      <c r="BJ50" s="95"/>
      <c r="BK50" s="95"/>
    </row>
    <row r="51" spans="1:79" s="99" customFormat="1" ht="25.5" customHeight="1" x14ac:dyDescent="0.2">
      <c r="A51" s="89">
        <v>602400</v>
      </c>
      <c r="B51" s="90"/>
      <c r="C51" s="90"/>
      <c r="D51" s="91"/>
      <c r="E51" s="92" t="s">
        <v>274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4"/>
      <c r="X51" s="96" t="s">
        <v>173</v>
      </c>
      <c r="Y51" s="97"/>
      <c r="Z51" s="97"/>
      <c r="AA51" s="97"/>
      <c r="AB51" s="98"/>
      <c r="AC51" s="96">
        <v>0</v>
      </c>
      <c r="AD51" s="97"/>
      <c r="AE51" s="97"/>
      <c r="AF51" s="97"/>
      <c r="AG51" s="98"/>
      <c r="AH51" s="96">
        <v>0</v>
      </c>
      <c r="AI51" s="97"/>
      <c r="AJ51" s="97"/>
      <c r="AK51" s="97"/>
      <c r="AL51" s="98"/>
      <c r="AM51" s="96">
        <f>IF(ISNUMBER(X51),X51,0)+IF(ISNUMBER(AC51),AC51,0)</f>
        <v>0</v>
      </c>
      <c r="AN51" s="97"/>
      <c r="AO51" s="97"/>
      <c r="AP51" s="97"/>
      <c r="AQ51" s="98"/>
      <c r="AR51" s="96" t="s">
        <v>173</v>
      </c>
      <c r="AS51" s="97"/>
      <c r="AT51" s="97"/>
      <c r="AU51" s="97"/>
      <c r="AV51" s="98"/>
      <c r="AW51" s="96">
        <v>0</v>
      </c>
      <c r="AX51" s="97"/>
      <c r="AY51" s="97"/>
      <c r="AZ51" s="97"/>
      <c r="BA51" s="98"/>
      <c r="BB51" s="96">
        <v>0</v>
      </c>
      <c r="BC51" s="97"/>
      <c r="BD51" s="97"/>
      <c r="BE51" s="97"/>
      <c r="BF51" s="98"/>
      <c r="BG51" s="95">
        <f>IF(ISNUMBER(AR51),AR51,0)+IF(ISNUMBER(AW51),AW51,0)</f>
        <v>0</v>
      </c>
      <c r="BH51" s="95"/>
      <c r="BI51" s="95"/>
      <c r="BJ51" s="95"/>
      <c r="BK51" s="95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2"/>
      <c r="X52" s="104">
        <v>35661220</v>
      </c>
      <c r="Y52" s="105"/>
      <c r="Z52" s="105"/>
      <c r="AA52" s="105"/>
      <c r="AB52" s="106"/>
      <c r="AC52" s="104">
        <v>0</v>
      </c>
      <c r="AD52" s="105"/>
      <c r="AE52" s="105"/>
      <c r="AF52" s="105"/>
      <c r="AG52" s="106"/>
      <c r="AH52" s="104">
        <v>0</v>
      </c>
      <c r="AI52" s="105"/>
      <c r="AJ52" s="105"/>
      <c r="AK52" s="105"/>
      <c r="AL52" s="106"/>
      <c r="AM52" s="104">
        <f>IF(ISNUMBER(X52),X52,0)+IF(ISNUMBER(AC52),AC52,0)</f>
        <v>35661220</v>
      </c>
      <c r="AN52" s="105"/>
      <c r="AO52" s="105"/>
      <c r="AP52" s="105"/>
      <c r="AQ52" s="106"/>
      <c r="AR52" s="104">
        <v>35661220</v>
      </c>
      <c r="AS52" s="105"/>
      <c r="AT52" s="105"/>
      <c r="AU52" s="105"/>
      <c r="AV52" s="106"/>
      <c r="AW52" s="104">
        <v>0</v>
      </c>
      <c r="AX52" s="105"/>
      <c r="AY52" s="105"/>
      <c r="AZ52" s="105"/>
      <c r="BA52" s="106"/>
      <c r="BB52" s="104">
        <v>0</v>
      </c>
      <c r="BC52" s="105"/>
      <c r="BD52" s="105"/>
      <c r="BE52" s="105"/>
      <c r="BF52" s="106"/>
      <c r="BG52" s="103">
        <f>IF(ISNUMBER(AR52),AR52,0)+IF(ISNUMBER(AW52),AW52,0)</f>
        <v>35661220</v>
      </c>
      <c r="BH52" s="103"/>
      <c r="BI52" s="103"/>
      <c r="BJ52" s="103"/>
      <c r="BK52" s="103"/>
    </row>
    <row r="53" spans="1:79" s="4" customFormat="1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5" spans="1:79" s="3" customFormat="1" ht="14.25" customHeight="1" x14ac:dyDescent="0.2">
      <c r="A55" s="29" t="s">
        <v>117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9"/>
    </row>
    <row r="56" spans="1:79" ht="14.25" customHeight="1" x14ac:dyDescent="0.2">
      <c r="A56" s="29" t="s">
        <v>239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</row>
    <row r="57" spans="1:79" ht="15" customHeight="1" x14ac:dyDescent="0.2">
      <c r="A57" s="31" t="s">
        <v>226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</row>
    <row r="58" spans="1:79" ht="23.1" customHeight="1" x14ac:dyDescent="0.2">
      <c r="A58" s="61" t="s">
        <v>118</v>
      </c>
      <c r="B58" s="62"/>
      <c r="C58" s="62"/>
      <c r="D58" s="63"/>
      <c r="E58" s="27" t="s">
        <v>19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227</v>
      </c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8"/>
      <c r="AN58" s="36" t="s">
        <v>230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8"/>
      <c r="BG58" s="36" t="s">
        <v>238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8"/>
    </row>
    <row r="59" spans="1:79" ht="48.75" customHeight="1" x14ac:dyDescent="0.2">
      <c r="A59" s="64"/>
      <c r="B59" s="65"/>
      <c r="C59" s="65"/>
      <c r="D59" s="66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4</v>
      </c>
      <c r="V59" s="37"/>
      <c r="W59" s="37"/>
      <c r="X59" s="37"/>
      <c r="Y59" s="38"/>
      <c r="Z59" s="36" t="s">
        <v>3</v>
      </c>
      <c r="AA59" s="37"/>
      <c r="AB59" s="37"/>
      <c r="AC59" s="37"/>
      <c r="AD59" s="38"/>
      <c r="AE59" s="57" t="s">
        <v>116</v>
      </c>
      <c r="AF59" s="58"/>
      <c r="AG59" s="58"/>
      <c r="AH59" s="59"/>
      <c r="AI59" s="36" t="s">
        <v>5</v>
      </c>
      <c r="AJ59" s="37"/>
      <c r="AK59" s="37"/>
      <c r="AL59" s="37"/>
      <c r="AM59" s="38"/>
      <c r="AN59" s="36" t="s">
        <v>4</v>
      </c>
      <c r="AO59" s="37"/>
      <c r="AP59" s="37"/>
      <c r="AQ59" s="37"/>
      <c r="AR59" s="38"/>
      <c r="AS59" s="36" t="s">
        <v>3</v>
      </c>
      <c r="AT59" s="37"/>
      <c r="AU59" s="37"/>
      <c r="AV59" s="37"/>
      <c r="AW59" s="38"/>
      <c r="AX59" s="57" t="s">
        <v>116</v>
      </c>
      <c r="AY59" s="58"/>
      <c r="AZ59" s="58"/>
      <c r="BA59" s="59"/>
      <c r="BB59" s="36" t="s">
        <v>96</v>
      </c>
      <c r="BC59" s="37"/>
      <c r="BD59" s="37"/>
      <c r="BE59" s="37"/>
      <c r="BF59" s="38"/>
      <c r="BG59" s="36" t="s">
        <v>4</v>
      </c>
      <c r="BH59" s="37"/>
      <c r="BI59" s="37"/>
      <c r="BJ59" s="37"/>
      <c r="BK59" s="38"/>
      <c r="BL59" s="36" t="s">
        <v>3</v>
      </c>
      <c r="BM59" s="37"/>
      <c r="BN59" s="37"/>
      <c r="BO59" s="37"/>
      <c r="BP59" s="38"/>
      <c r="BQ59" s="57" t="s">
        <v>116</v>
      </c>
      <c r="BR59" s="58"/>
      <c r="BS59" s="58"/>
      <c r="BT59" s="59"/>
      <c r="BU59" s="36" t="s">
        <v>97</v>
      </c>
      <c r="BV59" s="37"/>
      <c r="BW59" s="37"/>
      <c r="BX59" s="37"/>
      <c r="BY59" s="38"/>
    </row>
    <row r="60" spans="1:79" ht="15" customHeight="1" x14ac:dyDescent="0.2">
      <c r="A60" s="36">
        <v>1</v>
      </c>
      <c r="B60" s="37"/>
      <c r="C60" s="37"/>
      <c r="D60" s="38"/>
      <c r="E60" s="36">
        <v>2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36">
        <v>3</v>
      </c>
      <c r="V60" s="37"/>
      <c r="W60" s="37"/>
      <c r="X60" s="37"/>
      <c r="Y60" s="38"/>
      <c r="Z60" s="36">
        <v>4</v>
      </c>
      <c r="AA60" s="37"/>
      <c r="AB60" s="37"/>
      <c r="AC60" s="37"/>
      <c r="AD60" s="38"/>
      <c r="AE60" s="36">
        <v>5</v>
      </c>
      <c r="AF60" s="37"/>
      <c r="AG60" s="37"/>
      <c r="AH60" s="38"/>
      <c r="AI60" s="36">
        <v>6</v>
      </c>
      <c r="AJ60" s="37"/>
      <c r="AK60" s="37"/>
      <c r="AL60" s="37"/>
      <c r="AM60" s="38"/>
      <c r="AN60" s="36">
        <v>7</v>
      </c>
      <c r="AO60" s="37"/>
      <c r="AP60" s="37"/>
      <c r="AQ60" s="37"/>
      <c r="AR60" s="38"/>
      <c r="AS60" s="36">
        <v>8</v>
      </c>
      <c r="AT60" s="37"/>
      <c r="AU60" s="37"/>
      <c r="AV60" s="37"/>
      <c r="AW60" s="38"/>
      <c r="AX60" s="36">
        <v>9</v>
      </c>
      <c r="AY60" s="37"/>
      <c r="AZ60" s="37"/>
      <c r="BA60" s="38"/>
      <c r="BB60" s="36">
        <v>10</v>
      </c>
      <c r="BC60" s="37"/>
      <c r="BD60" s="37"/>
      <c r="BE60" s="37"/>
      <c r="BF60" s="38"/>
      <c r="BG60" s="36">
        <v>11</v>
      </c>
      <c r="BH60" s="37"/>
      <c r="BI60" s="37"/>
      <c r="BJ60" s="37"/>
      <c r="BK60" s="38"/>
      <c r="BL60" s="36">
        <v>12</v>
      </c>
      <c r="BM60" s="37"/>
      <c r="BN60" s="37"/>
      <c r="BO60" s="37"/>
      <c r="BP60" s="38"/>
      <c r="BQ60" s="36">
        <v>13</v>
      </c>
      <c r="BR60" s="37"/>
      <c r="BS60" s="37"/>
      <c r="BT60" s="38"/>
      <c r="BU60" s="36">
        <v>14</v>
      </c>
      <c r="BV60" s="37"/>
      <c r="BW60" s="37"/>
      <c r="BX60" s="37"/>
      <c r="BY60" s="38"/>
    </row>
    <row r="61" spans="1:79" s="1" customFormat="1" ht="12.75" hidden="1" customHeight="1" x14ac:dyDescent="0.2">
      <c r="A61" s="39" t="s">
        <v>64</v>
      </c>
      <c r="B61" s="40"/>
      <c r="C61" s="40"/>
      <c r="D61" s="41"/>
      <c r="E61" s="39" t="s">
        <v>57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39" t="s">
        <v>65</v>
      </c>
      <c r="V61" s="40"/>
      <c r="W61" s="40"/>
      <c r="X61" s="40"/>
      <c r="Y61" s="41"/>
      <c r="Z61" s="39" t="s">
        <v>66</v>
      </c>
      <c r="AA61" s="40"/>
      <c r="AB61" s="40"/>
      <c r="AC61" s="40"/>
      <c r="AD61" s="41"/>
      <c r="AE61" s="39" t="s">
        <v>91</v>
      </c>
      <c r="AF61" s="40"/>
      <c r="AG61" s="40"/>
      <c r="AH61" s="41"/>
      <c r="AI61" s="47" t="s">
        <v>169</v>
      </c>
      <c r="AJ61" s="48"/>
      <c r="AK61" s="48"/>
      <c r="AL61" s="48"/>
      <c r="AM61" s="49"/>
      <c r="AN61" s="39" t="s">
        <v>67</v>
      </c>
      <c r="AO61" s="40"/>
      <c r="AP61" s="40"/>
      <c r="AQ61" s="40"/>
      <c r="AR61" s="41"/>
      <c r="AS61" s="39" t="s">
        <v>68</v>
      </c>
      <c r="AT61" s="40"/>
      <c r="AU61" s="40"/>
      <c r="AV61" s="40"/>
      <c r="AW61" s="41"/>
      <c r="AX61" s="39" t="s">
        <v>92</v>
      </c>
      <c r="AY61" s="40"/>
      <c r="AZ61" s="40"/>
      <c r="BA61" s="41"/>
      <c r="BB61" s="47" t="s">
        <v>169</v>
      </c>
      <c r="BC61" s="48"/>
      <c r="BD61" s="48"/>
      <c r="BE61" s="48"/>
      <c r="BF61" s="49"/>
      <c r="BG61" s="39" t="s">
        <v>58</v>
      </c>
      <c r="BH61" s="40"/>
      <c r="BI61" s="40"/>
      <c r="BJ61" s="40"/>
      <c r="BK61" s="41"/>
      <c r="BL61" s="39" t="s">
        <v>59</v>
      </c>
      <c r="BM61" s="40"/>
      <c r="BN61" s="40"/>
      <c r="BO61" s="40"/>
      <c r="BP61" s="41"/>
      <c r="BQ61" s="39" t="s">
        <v>93</v>
      </c>
      <c r="BR61" s="40"/>
      <c r="BS61" s="40"/>
      <c r="BT61" s="41"/>
      <c r="BU61" s="47" t="s">
        <v>169</v>
      </c>
      <c r="BV61" s="48"/>
      <c r="BW61" s="48"/>
      <c r="BX61" s="48"/>
      <c r="BY61" s="49"/>
      <c r="CA61" t="s">
        <v>25</v>
      </c>
    </row>
    <row r="62" spans="1:79" s="99" customFormat="1" ht="38.25" customHeight="1" x14ac:dyDescent="0.2">
      <c r="A62" s="89">
        <v>2282</v>
      </c>
      <c r="B62" s="90"/>
      <c r="C62" s="90"/>
      <c r="D62" s="91"/>
      <c r="E62" s="92" t="s">
        <v>178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0</v>
      </c>
      <c r="AJ62" s="97"/>
      <c r="AK62" s="97"/>
      <c r="AL62" s="97"/>
      <c r="AM62" s="98"/>
      <c r="AN62" s="96">
        <v>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  <c r="CA62" s="99" t="s">
        <v>26</v>
      </c>
    </row>
    <row r="63" spans="1:79" s="99" customFormat="1" ht="25.5" customHeight="1" x14ac:dyDescent="0.2">
      <c r="A63" s="89">
        <v>2610</v>
      </c>
      <c r="B63" s="90"/>
      <c r="C63" s="90"/>
      <c r="D63" s="91"/>
      <c r="E63" s="92" t="s">
        <v>275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235883.55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235883.55</v>
      </c>
      <c r="AJ63" s="97"/>
      <c r="AK63" s="97"/>
      <c r="AL63" s="97"/>
      <c r="AM63" s="98"/>
      <c r="AN63" s="96">
        <v>11315002</v>
      </c>
      <c r="AO63" s="97"/>
      <c r="AP63" s="97"/>
      <c r="AQ63" s="97"/>
      <c r="AR63" s="98"/>
      <c r="AS63" s="96">
        <v>1646260</v>
      </c>
      <c r="AT63" s="97"/>
      <c r="AU63" s="97"/>
      <c r="AV63" s="97"/>
      <c r="AW63" s="98"/>
      <c r="AX63" s="96">
        <v>1646260</v>
      </c>
      <c r="AY63" s="97"/>
      <c r="AZ63" s="97"/>
      <c r="BA63" s="98"/>
      <c r="BB63" s="96">
        <f>IF(ISNUMBER(AN63),AN63,0)+IF(ISNUMBER(AS63),AS63,0)</f>
        <v>12961262</v>
      </c>
      <c r="BC63" s="97"/>
      <c r="BD63" s="97"/>
      <c r="BE63" s="97"/>
      <c r="BF63" s="98"/>
      <c r="BG63" s="96">
        <v>11736746</v>
      </c>
      <c r="BH63" s="97"/>
      <c r="BI63" s="97"/>
      <c r="BJ63" s="97"/>
      <c r="BK63" s="98"/>
      <c r="BL63" s="96">
        <v>1500000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13236746</v>
      </c>
      <c r="BV63" s="97"/>
      <c r="BW63" s="97"/>
      <c r="BX63" s="97"/>
      <c r="BY63" s="98"/>
    </row>
    <row r="64" spans="1:79" s="99" customFormat="1" ht="25.5" customHeight="1" x14ac:dyDescent="0.2">
      <c r="A64" s="89">
        <v>3210</v>
      </c>
      <c r="B64" s="90"/>
      <c r="C64" s="90"/>
      <c r="D64" s="91"/>
      <c r="E64" s="92" t="s">
        <v>276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0</v>
      </c>
      <c r="BC64" s="97"/>
      <c r="BD64" s="97"/>
      <c r="BE64" s="97"/>
      <c r="BF64" s="98"/>
      <c r="BG64" s="96">
        <v>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0</v>
      </c>
      <c r="BV64" s="97"/>
      <c r="BW64" s="97"/>
      <c r="BX64" s="97"/>
      <c r="BY64" s="98"/>
    </row>
    <row r="65" spans="1:79" s="6" customFormat="1" ht="12.75" customHeight="1" x14ac:dyDescent="0.2">
      <c r="A65" s="86"/>
      <c r="B65" s="87"/>
      <c r="C65" s="87"/>
      <c r="D65" s="88"/>
      <c r="E65" s="100" t="s">
        <v>147</v>
      </c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2"/>
      <c r="U65" s="104">
        <v>235883.55</v>
      </c>
      <c r="V65" s="105"/>
      <c r="W65" s="105"/>
      <c r="X65" s="105"/>
      <c r="Y65" s="106"/>
      <c r="Z65" s="104">
        <v>0</v>
      </c>
      <c r="AA65" s="105"/>
      <c r="AB65" s="105"/>
      <c r="AC65" s="105"/>
      <c r="AD65" s="106"/>
      <c r="AE65" s="104">
        <v>0</v>
      </c>
      <c r="AF65" s="105"/>
      <c r="AG65" s="105"/>
      <c r="AH65" s="106"/>
      <c r="AI65" s="104">
        <f>IF(ISNUMBER(U65),U65,0)+IF(ISNUMBER(Z65),Z65,0)</f>
        <v>235883.55</v>
      </c>
      <c r="AJ65" s="105"/>
      <c r="AK65" s="105"/>
      <c r="AL65" s="105"/>
      <c r="AM65" s="106"/>
      <c r="AN65" s="104">
        <v>11315002</v>
      </c>
      <c r="AO65" s="105"/>
      <c r="AP65" s="105"/>
      <c r="AQ65" s="105"/>
      <c r="AR65" s="106"/>
      <c r="AS65" s="104">
        <v>1646260</v>
      </c>
      <c r="AT65" s="105"/>
      <c r="AU65" s="105"/>
      <c r="AV65" s="105"/>
      <c r="AW65" s="106"/>
      <c r="AX65" s="104">
        <v>1646260</v>
      </c>
      <c r="AY65" s="105"/>
      <c r="AZ65" s="105"/>
      <c r="BA65" s="106"/>
      <c r="BB65" s="104">
        <f>IF(ISNUMBER(AN65),AN65,0)+IF(ISNUMBER(AS65),AS65,0)</f>
        <v>12961262</v>
      </c>
      <c r="BC65" s="105"/>
      <c r="BD65" s="105"/>
      <c r="BE65" s="105"/>
      <c r="BF65" s="106"/>
      <c r="BG65" s="104">
        <v>11736746</v>
      </c>
      <c r="BH65" s="105"/>
      <c r="BI65" s="105"/>
      <c r="BJ65" s="105"/>
      <c r="BK65" s="106"/>
      <c r="BL65" s="104">
        <v>1500000</v>
      </c>
      <c r="BM65" s="105"/>
      <c r="BN65" s="105"/>
      <c r="BO65" s="105"/>
      <c r="BP65" s="106"/>
      <c r="BQ65" s="104">
        <v>0</v>
      </c>
      <c r="BR65" s="105"/>
      <c r="BS65" s="105"/>
      <c r="BT65" s="106"/>
      <c r="BU65" s="104">
        <f>IF(ISNUMBER(BG65),BG65,0)+IF(ISNUMBER(BL65),BL65,0)</f>
        <v>13236746</v>
      </c>
      <c r="BV65" s="105"/>
      <c r="BW65" s="105"/>
      <c r="BX65" s="105"/>
      <c r="BY65" s="106"/>
    </row>
    <row r="67" spans="1:79" ht="14.25" customHeight="1" x14ac:dyDescent="0.2">
      <c r="A67" s="29" t="s">
        <v>240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">
      <c r="A68" s="44" t="s">
        <v>226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</row>
    <row r="69" spans="1:79" ht="23.1" customHeight="1" x14ac:dyDescent="0.2">
      <c r="A69" s="61" t="s">
        <v>119</v>
      </c>
      <c r="B69" s="62"/>
      <c r="C69" s="62"/>
      <c r="D69" s="62"/>
      <c r="E69" s="63"/>
      <c r="F69" s="27" t="s">
        <v>19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36" t="s">
        <v>227</v>
      </c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8"/>
      <c r="AN69" s="36" t="s">
        <v>230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8"/>
      <c r="BG69" s="36" t="s">
        <v>238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8"/>
    </row>
    <row r="70" spans="1:79" ht="51.75" customHeight="1" x14ac:dyDescent="0.2">
      <c r="A70" s="64"/>
      <c r="B70" s="65"/>
      <c r="C70" s="65"/>
      <c r="D70" s="65"/>
      <c r="E70" s="66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 t="s">
        <v>4</v>
      </c>
      <c r="V70" s="37"/>
      <c r="W70" s="37"/>
      <c r="X70" s="37"/>
      <c r="Y70" s="38"/>
      <c r="Z70" s="36" t="s">
        <v>3</v>
      </c>
      <c r="AA70" s="37"/>
      <c r="AB70" s="37"/>
      <c r="AC70" s="37"/>
      <c r="AD70" s="38"/>
      <c r="AE70" s="57" t="s">
        <v>116</v>
      </c>
      <c r="AF70" s="58"/>
      <c r="AG70" s="58"/>
      <c r="AH70" s="59"/>
      <c r="AI70" s="36" t="s">
        <v>5</v>
      </c>
      <c r="AJ70" s="37"/>
      <c r="AK70" s="37"/>
      <c r="AL70" s="37"/>
      <c r="AM70" s="38"/>
      <c r="AN70" s="36" t="s">
        <v>4</v>
      </c>
      <c r="AO70" s="37"/>
      <c r="AP70" s="37"/>
      <c r="AQ70" s="37"/>
      <c r="AR70" s="38"/>
      <c r="AS70" s="36" t="s">
        <v>3</v>
      </c>
      <c r="AT70" s="37"/>
      <c r="AU70" s="37"/>
      <c r="AV70" s="37"/>
      <c r="AW70" s="38"/>
      <c r="AX70" s="57" t="s">
        <v>116</v>
      </c>
      <c r="AY70" s="58"/>
      <c r="AZ70" s="58"/>
      <c r="BA70" s="59"/>
      <c r="BB70" s="36" t="s">
        <v>96</v>
      </c>
      <c r="BC70" s="37"/>
      <c r="BD70" s="37"/>
      <c r="BE70" s="37"/>
      <c r="BF70" s="38"/>
      <c r="BG70" s="36" t="s">
        <v>4</v>
      </c>
      <c r="BH70" s="37"/>
      <c r="BI70" s="37"/>
      <c r="BJ70" s="37"/>
      <c r="BK70" s="38"/>
      <c r="BL70" s="36" t="s">
        <v>3</v>
      </c>
      <c r="BM70" s="37"/>
      <c r="BN70" s="37"/>
      <c r="BO70" s="37"/>
      <c r="BP70" s="38"/>
      <c r="BQ70" s="57" t="s">
        <v>116</v>
      </c>
      <c r="BR70" s="58"/>
      <c r="BS70" s="58"/>
      <c r="BT70" s="59"/>
      <c r="BU70" s="27" t="s">
        <v>97</v>
      </c>
      <c r="BV70" s="27"/>
      <c r="BW70" s="27"/>
      <c r="BX70" s="27"/>
      <c r="BY70" s="27"/>
    </row>
    <row r="71" spans="1:79" ht="15" customHeight="1" x14ac:dyDescent="0.2">
      <c r="A71" s="36">
        <v>1</v>
      </c>
      <c r="B71" s="37"/>
      <c r="C71" s="37"/>
      <c r="D71" s="37"/>
      <c r="E71" s="38"/>
      <c r="F71" s="36">
        <v>2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8"/>
      <c r="U71" s="36">
        <v>3</v>
      </c>
      <c r="V71" s="37"/>
      <c r="W71" s="37"/>
      <c r="X71" s="37"/>
      <c r="Y71" s="38"/>
      <c r="Z71" s="36">
        <v>4</v>
      </c>
      <c r="AA71" s="37"/>
      <c r="AB71" s="37"/>
      <c r="AC71" s="37"/>
      <c r="AD71" s="38"/>
      <c r="AE71" s="36">
        <v>5</v>
      </c>
      <c r="AF71" s="37"/>
      <c r="AG71" s="37"/>
      <c r="AH71" s="38"/>
      <c r="AI71" s="36">
        <v>6</v>
      </c>
      <c r="AJ71" s="37"/>
      <c r="AK71" s="37"/>
      <c r="AL71" s="37"/>
      <c r="AM71" s="38"/>
      <c r="AN71" s="36">
        <v>7</v>
      </c>
      <c r="AO71" s="37"/>
      <c r="AP71" s="37"/>
      <c r="AQ71" s="37"/>
      <c r="AR71" s="38"/>
      <c r="AS71" s="36">
        <v>8</v>
      </c>
      <c r="AT71" s="37"/>
      <c r="AU71" s="37"/>
      <c r="AV71" s="37"/>
      <c r="AW71" s="38"/>
      <c r="AX71" s="36">
        <v>9</v>
      </c>
      <c r="AY71" s="37"/>
      <c r="AZ71" s="37"/>
      <c r="BA71" s="38"/>
      <c r="BB71" s="36">
        <v>10</v>
      </c>
      <c r="BC71" s="37"/>
      <c r="BD71" s="37"/>
      <c r="BE71" s="37"/>
      <c r="BF71" s="38"/>
      <c r="BG71" s="36">
        <v>11</v>
      </c>
      <c r="BH71" s="37"/>
      <c r="BI71" s="37"/>
      <c r="BJ71" s="37"/>
      <c r="BK71" s="38"/>
      <c r="BL71" s="36">
        <v>12</v>
      </c>
      <c r="BM71" s="37"/>
      <c r="BN71" s="37"/>
      <c r="BO71" s="37"/>
      <c r="BP71" s="38"/>
      <c r="BQ71" s="36">
        <v>13</v>
      </c>
      <c r="BR71" s="37"/>
      <c r="BS71" s="37"/>
      <c r="BT71" s="38"/>
      <c r="BU71" s="27">
        <v>14</v>
      </c>
      <c r="BV71" s="27"/>
      <c r="BW71" s="27"/>
      <c r="BX71" s="27"/>
      <c r="BY71" s="27"/>
    </row>
    <row r="72" spans="1:79" s="1" customFormat="1" ht="13.5" hidden="1" customHeight="1" x14ac:dyDescent="0.2">
      <c r="A72" s="39" t="s">
        <v>64</v>
      </c>
      <c r="B72" s="40"/>
      <c r="C72" s="40"/>
      <c r="D72" s="40"/>
      <c r="E72" s="41"/>
      <c r="F72" s="39" t="s">
        <v>57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1"/>
      <c r="U72" s="39" t="s">
        <v>65</v>
      </c>
      <c r="V72" s="40"/>
      <c r="W72" s="40"/>
      <c r="X72" s="40"/>
      <c r="Y72" s="41"/>
      <c r="Z72" s="39" t="s">
        <v>66</v>
      </c>
      <c r="AA72" s="40"/>
      <c r="AB72" s="40"/>
      <c r="AC72" s="40"/>
      <c r="AD72" s="41"/>
      <c r="AE72" s="39" t="s">
        <v>91</v>
      </c>
      <c r="AF72" s="40"/>
      <c r="AG72" s="40"/>
      <c r="AH72" s="41"/>
      <c r="AI72" s="47" t="s">
        <v>169</v>
      </c>
      <c r="AJ72" s="48"/>
      <c r="AK72" s="48"/>
      <c r="AL72" s="48"/>
      <c r="AM72" s="49"/>
      <c r="AN72" s="39" t="s">
        <v>67</v>
      </c>
      <c r="AO72" s="40"/>
      <c r="AP72" s="40"/>
      <c r="AQ72" s="40"/>
      <c r="AR72" s="41"/>
      <c r="AS72" s="39" t="s">
        <v>68</v>
      </c>
      <c r="AT72" s="40"/>
      <c r="AU72" s="40"/>
      <c r="AV72" s="40"/>
      <c r="AW72" s="41"/>
      <c r="AX72" s="39" t="s">
        <v>92</v>
      </c>
      <c r="AY72" s="40"/>
      <c r="AZ72" s="40"/>
      <c r="BA72" s="41"/>
      <c r="BB72" s="47" t="s">
        <v>169</v>
      </c>
      <c r="BC72" s="48"/>
      <c r="BD72" s="48"/>
      <c r="BE72" s="48"/>
      <c r="BF72" s="49"/>
      <c r="BG72" s="39" t="s">
        <v>58</v>
      </c>
      <c r="BH72" s="40"/>
      <c r="BI72" s="40"/>
      <c r="BJ72" s="40"/>
      <c r="BK72" s="41"/>
      <c r="BL72" s="39" t="s">
        <v>59</v>
      </c>
      <c r="BM72" s="40"/>
      <c r="BN72" s="40"/>
      <c r="BO72" s="40"/>
      <c r="BP72" s="41"/>
      <c r="BQ72" s="39" t="s">
        <v>93</v>
      </c>
      <c r="BR72" s="40"/>
      <c r="BS72" s="40"/>
      <c r="BT72" s="41"/>
      <c r="BU72" s="50" t="s">
        <v>169</v>
      </c>
      <c r="BV72" s="50"/>
      <c r="BW72" s="50"/>
      <c r="BX72" s="50"/>
      <c r="BY72" s="50"/>
      <c r="CA72" t="s">
        <v>27</v>
      </c>
    </row>
    <row r="73" spans="1:79" s="6" customFormat="1" ht="12.75" customHeight="1" x14ac:dyDescent="0.2">
      <c r="A73" s="86"/>
      <c r="B73" s="87"/>
      <c r="C73" s="87"/>
      <c r="D73" s="87"/>
      <c r="E73" s="88"/>
      <c r="F73" s="86" t="s">
        <v>147</v>
      </c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8"/>
      <c r="U73" s="104"/>
      <c r="V73" s="105"/>
      <c r="W73" s="105"/>
      <c r="X73" s="105"/>
      <c r="Y73" s="106"/>
      <c r="Z73" s="104"/>
      <c r="AA73" s="105"/>
      <c r="AB73" s="105"/>
      <c r="AC73" s="105"/>
      <c r="AD73" s="106"/>
      <c r="AE73" s="104"/>
      <c r="AF73" s="105"/>
      <c r="AG73" s="105"/>
      <c r="AH73" s="106"/>
      <c r="AI73" s="104">
        <f>IF(ISNUMBER(U73),U73,0)+IF(ISNUMBER(Z73),Z73,0)</f>
        <v>0</v>
      </c>
      <c r="AJ73" s="105"/>
      <c r="AK73" s="105"/>
      <c r="AL73" s="105"/>
      <c r="AM73" s="106"/>
      <c r="AN73" s="104"/>
      <c r="AO73" s="105"/>
      <c r="AP73" s="105"/>
      <c r="AQ73" s="105"/>
      <c r="AR73" s="106"/>
      <c r="AS73" s="104"/>
      <c r="AT73" s="105"/>
      <c r="AU73" s="105"/>
      <c r="AV73" s="105"/>
      <c r="AW73" s="106"/>
      <c r="AX73" s="104"/>
      <c r="AY73" s="105"/>
      <c r="AZ73" s="105"/>
      <c r="BA73" s="106"/>
      <c r="BB73" s="104">
        <f>IF(ISNUMBER(AN73),AN73,0)+IF(ISNUMBER(AS73),AS73,0)</f>
        <v>0</v>
      </c>
      <c r="BC73" s="105"/>
      <c r="BD73" s="105"/>
      <c r="BE73" s="105"/>
      <c r="BF73" s="106"/>
      <c r="BG73" s="104"/>
      <c r="BH73" s="105"/>
      <c r="BI73" s="105"/>
      <c r="BJ73" s="105"/>
      <c r="BK73" s="106"/>
      <c r="BL73" s="104"/>
      <c r="BM73" s="105"/>
      <c r="BN73" s="105"/>
      <c r="BO73" s="105"/>
      <c r="BP73" s="106"/>
      <c r="BQ73" s="104"/>
      <c r="BR73" s="105"/>
      <c r="BS73" s="105"/>
      <c r="BT73" s="106"/>
      <c r="BU73" s="104">
        <f>IF(ISNUMBER(BG73),BG73,0)+IF(ISNUMBER(BL73),BL73,0)</f>
        <v>0</v>
      </c>
      <c r="BV73" s="105"/>
      <c r="BW73" s="105"/>
      <c r="BX73" s="105"/>
      <c r="BY73" s="106"/>
      <c r="CA73" s="6" t="s">
        <v>28</v>
      </c>
    </row>
    <row r="75" spans="1:79" ht="14.25" customHeight="1" x14ac:dyDescent="0.2">
      <c r="A75" s="29" t="s">
        <v>254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79" ht="15" customHeight="1" x14ac:dyDescent="0.2">
      <c r="A76" s="44" t="s">
        <v>226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</row>
    <row r="77" spans="1:79" ht="23.1" customHeight="1" x14ac:dyDescent="0.2">
      <c r="A77" s="61" t="s">
        <v>118</v>
      </c>
      <c r="B77" s="62"/>
      <c r="C77" s="62"/>
      <c r="D77" s="63"/>
      <c r="E77" s="51" t="s">
        <v>19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3"/>
      <c r="X77" s="36" t="s">
        <v>248</v>
      </c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8"/>
      <c r="AR77" s="27" t="s">
        <v>253</v>
      </c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</row>
    <row r="78" spans="1:79" ht="48.75" customHeight="1" x14ac:dyDescent="0.2">
      <c r="A78" s="64"/>
      <c r="B78" s="65"/>
      <c r="C78" s="65"/>
      <c r="D78" s="66"/>
      <c r="E78" s="54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51" t="s">
        <v>4</v>
      </c>
      <c r="Y78" s="52"/>
      <c r="Z78" s="52"/>
      <c r="AA78" s="52"/>
      <c r="AB78" s="53"/>
      <c r="AC78" s="51" t="s">
        <v>3</v>
      </c>
      <c r="AD78" s="52"/>
      <c r="AE78" s="52"/>
      <c r="AF78" s="52"/>
      <c r="AG78" s="53"/>
      <c r="AH78" s="57" t="s">
        <v>116</v>
      </c>
      <c r="AI78" s="58"/>
      <c r="AJ78" s="58"/>
      <c r="AK78" s="58"/>
      <c r="AL78" s="59"/>
      <c r="AM78" s="36" t="s">
        <v>5</v>
      </c>
      <c r="AN78" s="37"/>
      <c r="AO78" s="37"/>
      <c r="AP78" s="37"/>
      <c r="AQ78" s="38"/>
      <c r="AR78" s="36" t="s">
        <v>4</v>
      </c>
      <c r="AS78" s="37"/>
      <c r="AT78" s="37"/>
      <c r="AU78" s="37"/>
      <c r="AV78" s="38"/>
      <c r="AW78" s="36" t="s">
        <v>3</v>
      </c>
      <c r="AX78" s="37"/>
      <c r="AY78" s="37"/>
      <c r="AZ78" s="37"/>
      <c r="BA78" s="38"/>
      <c r="BB78" s="57" t="s">
        <v>116</v>
      </c>
      <c r="BC78" s="58"/>
      <c r="BD78" s="58"/>
      <c r="BE78" s="58"/>
      <c r="BF78" s="59"/>
      <c r="BG78" s="36" t="s">
        <v>96</v>
      </c>
      <c r="BH78" s="37"/>
      <c r="BI78" s="37"/>
      <c r="BJ78" s="37"/>
      <c r="BK78" s="38"/>
    </row>
    <row r="79" spans="1:79" ht="12.75" customHeight="1" x14ac:dyDescent="0.2">
      <c r="A79" s="36">
        <v>1</v>
      </c>
      <c r="B79" s="37"/>
      <c r="C79" s="37"/>
      <c r="D79" s="38"/>
      <c r="E79" s="36">
        <v>2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8"/>
      <c r="X79" s="36">
        <v>3</v>
      </c>
      <c r="Y79" s="37"/>
      <c r="Z79" s="37"/>
      <c r="AA79" s="37"/>
      <c r="AB79" s="38"/>
      <c r="AC79" s="36">
        <v>4</v>
      </c>
      <c r="AD79" s="37"/>
      <c r="AE79" s="37"/>
      <c r="AF79" s="37"/>
      <c r="AG79" s="38"/>
      <c r="AH79" s="36">
        <v>5</v>
      </c>
      <c r="AI79" s="37"/>
      <c r="AJ79" s="37"/>
      <c r="AK79" s="37"/>
      <c r="AL79" s="38"/>
      <c r="AM79" s="36">
        <v>6</v>
      </c>
      <c r="AN79" s="37"/>
      <c r="AO79" s="37"/>
      <c r="AP79" s="37"/>
      <c r="AQ79" s="38"/>
      <c r="AR79" s="36">
        <v>7</v>
      </c>
      <c r="AS79" s="37"/>
      <c r="AT79" s="37"/>
      <c r="AU79" s="37"/>
      <c r="AV79" s="38"/>
      <c r="AW79" s="36">
        <v>8</v>
      </c>
      <c r="AX79" s="37"/>
      <c r="AY79" s="37"/>
      <c r="AZ79" s="37"/>
      <c r="BA79" s="38"/>
      <c r="BB79" s="36">
        <v>9</v>
      </c>
      <c r="BC79" s="37"/>
      <c r="BD79" s="37"/>
      <c r="BE79" s="37"/>
      <c r="BF79" s="38"/>
      <c r="BG79" s="36">
        <v>10</v>
      </c>
      <c r="BH79" s="37"/>
      <c r="BI79" s="37"/>
      <c r="BJ79" s="37"/>
      <c r="BK79" s="38"/>
    </row>
    <row r="80" spans="1:79" s="1" customFormat="1" ht="12.75" hidden="1" customHeight="1" x14ac:dyDescent="0.2">
      <c r="A80" s="39" t="s">
        <v>64</v>
      </c>
      <c r="B80" s="40"/>
      <c r="C80" s="40"/>
      <c r="D80" s="41"/>
      <c r="E80" s="39" t="s">
        <v>57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68" t="s">
        <v>60</v>
      </c>
      <c r="Y80" s="69"/>
      <c r="Z80" s="69"/>
      <c r="AA80" s="69"/>
      <c r="AB80" s="70"/>
      <c r="AC80" s="68" t="s">
        <v>61</v>
      </c>
      <c r="AD80" s="69"/>
      <c r="AE80" s="69"/>
      <c r="AF80" s="69"/>
      <c r="AG80" s="70"/>
      <c r="AH80" s="39" t="s">
        <v>94</v>
      </c>
      <c r="AI80" s="40"/>
      <c r="AJ80" s="40"/>
      <c r="AK80" s="40"/>
      <c r="AL80" s="41"/>
      <c r="AM80" s="47" t="s">
        <v>170</v>
      </c>
      <c r="AN80" s="48"/>
      <c r="AO80" s="48"/>
      <c r="AP80" s="48"/>
      <c r="AQ80" s="49"/>
      <c r="AR80" s="39" t="s">
        <v>62</v>
      </c>
      <c r="AS80" s="40"/>
      <c r="AT80" s="40"/>
      <c r="AU80" s="40"/>
      <c r="AV80" s="41"/>
      <c r="AW80" s="39" t="s">
        <v>63</v>
      </c>
      <c r="AX80" s="40"/>
      <c r="AY80" s="40"/>
      <c r="AZ80" s="40"/>
      <c r="BA80" s="41"/>
      <c r="BB80" s="39" t="s">
        <v>95</v>
      </c>
      <c r="BC80" s="40"/>
      <c r="BD80" s="40"/>
      <c r="BE80" s="40"/>
      <c r="BF80" s="41"/>
      <c r="BG80" s="47" t="s">
        <v>170</v>
      </c>
      <c r="BH80" s="48"/>
      <c r="BI80" s="48"/>
      <c r="BJ80" s="48"/>
      <c r="BK80" s="49"/>
      <c r="CA80" t="s">
        <v>29</v>
      </c>
    </row>
    <row r="81" spans="1:79" s="99" customFormat="1" ht="25.5" customHeight="1" x14ac:dyDescent="0.2">
      <c r="A81" s="89">
        <v>2282</v>
      </c>
      <c r="B81" s="90"/>
      <c r="C81" s="90"/>
      <c r="D81" s="91"/>
      <c r="E81" s="92" t="s">
        <v>178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0</v>
      </c>
      <c r="AN81" s="97"/>
      <c r="AO81" s="97"/>
      <c r="AP81" s="97"/>
      <c r="AQ81" s="98"/>
      <c r="AR81" s="96">
        <v>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0</v>
      </c>
      <c r="BH81" s="95"/>
      <c r="BI81" s="95"/>
      <c r="BJ81" s="95"/>
      <c r="BK81" s="95"/>
      <c r="CA81" s="99" t="s">
        <v>30</v>
      </c>
    </row>
    <row r="82" spans="1:79" s="99" customFormat="1" ht="25.5" customHeight="1" x14ac:dyDescent="0.2">
      <c r="A82" s="89">
        <v>2610</v>
      </c>
      <c r="B82" s="90"/>
      <c r="C82" s="90"/>
      <c r="D82" s="91"/>
      <c r="E82" s="92" t="s">
        <v>275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35661220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35661220</v>
      </c>
      <c r="AN82" s="97"/>
      <c r="AO82" s="97"/>
      <c r="AP82" s="97"/>
      <c r="AQ82" s="98"/>
      <c r="AR82" s="96">
        <v>35661220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35661220</v>
      </c>
      <c r="BH82" s="95"/>
      <c r="BI82" s="95"/>
      <c r="BJ82" s="95"/>
      <c r="BK82" s="95"/>
    </row>
    <row r="83" spans="1:79" s="99" customFormat="1" ht="25.5" customHeight="1" x14ac:dyDescent="0.2">
      <c r="A83" s="89">
        <v>3210</v>
      </c>
      <c r="B83" s="90"/>
      <c r="C83" s="90"/>
      <c r="D83" s="91"/>
      <c r="E83" s="92" t="s">
        <v>276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0</v>
      </c>
      <c r="AN83" s="97"/>
      <c r="AO83" s="97"/>
      <c r="AP83" s="97"/>
      <c r="AQ83" s="98"/>
      <c r="AR83" s="96">
        <v>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0</v>
      </c>
      <c r="BH83" s="95"/>
      <c r="BI83" s="95"/>
      <c r="BJ83" s="95"/>
      <c r="BK83" s="95"/>
    </row>
    <row r="84" spans="1:79" s="6" customFormat="1" ht="12.75" customHeight="1" x14ac:dyDescent="0.2">
      <c r="A84" s="86"/>
      <c r="B84" s="87"/>
      <c r="C84" s="87"/>
      <c r="D84" s="88"/>
      <c r="E84" s="100" t="s">
        <v>147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104">
        <v>35661220</v>
      </c>
      <c r="Y84" s="105"/>
      <c r="Z84" s="105"/>
      <c r="AA84" s="105"/>
      <c r="AB84" s="106"/>
      <c r="AC84" s="104">
        <v>0</v>
      </c>
      <c r="AD84" s="105"/>
      <c r="AE84" s="105"/>
      <c r="AF84" s="105"/>
      <c r="AG84" s="106"/>
      <c r="AH84" s="104">
        <v>0</v>
      </c>
      <c r="AI84" s="105"/>
      <c r="AJ84" s="105"/>
      <c r="AK84" s="105"/>
      <c r="AL84" s="106"/>
      <c r="AM84" s="104">
        <f>IF(ISNUMBER(X84),X84,0)+IF(ISNUMBER(AC84),AC84,0)</f>
        <v>35661220</v>
      </c>
      <c r="AN84" s="105"/>
      <c r="AO84" s="105"/>
      <c r="AP84" s="105"/>
      <c r="AQ84" s="106"/>
      <c r="AR84" s="104">
        <v>35661220</v>
      </c>
      <c r="AS84" s="105"/>
      <c r="AT84" s="105"/>
      <c r="AU84" s="105"/>
      <c r="AV84" s="106"/>
      <c r="AW84" s="104">
        <v>0</v>
      </c>
      <c r="AX84" s="105"/>
      <c r="AY84" s="105"/>
      <c r="AZ84" s="105"/>
      <c r="BA84" s="106"/>
      <c r="BB84" s="104">
        <v>0</v>
      </c>
      <c r="BC84" s="105"/>
      <c r="BD84" s="105"/>
      <c r="BE84" s="105"/>
      <c r="BF84" s="106"/>
      <c r="BG84" s="103">
        <f>IF(ISNUMBER(AR84),AR84,0)+IF(ISNUMBER(AW84),AW84,0)</f>
        <v>35661220</v>
      </c>
      <c r="BH84" s="103"/>
      <c r="BI84" s="103"/>
      <c r="BJ84" s="103"/>
      <c r="BK84" s="103"/>
    </row>
    <row r="86" spans="1:79" ht="14.25" customHeight="1" x14ac:dyDescent="0.2">
      <c r="A86" s="29" t="s">
        <v>255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">
      <c r="A87" s="44" t="s">
        <v>226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</row>
    <row r="88" spans="1:79" ht="23.1" customHeight="1" x14ac:dyDescent="0.2">
      <c r="A88" s="61" t="s">
        <v>119</v>
      </c>
      <c r="B88" s="62"/>
      <c r="C88" s="62"/>
      <c r="D88" s="62"/>
      <c r="E88" s="63"/>
      <c r="F88" s="51" t="s">
        <v>19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3"/>
      <c r="X88" s="27" t="s">
        <v>248</v>
      </c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36" t="s">
        <v>253</v>
      </c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8"/>
    </row>
    <row r="89" spans="1:79" ht="53.25" customHeight="1" x14ac:dyDescent="0.2">
      <c r="A89" s="64"/>
      <c r="B89" s="65"/>
      <c r="C89" s="65"/>
      <c r="D89" s="65"/>
      <c r="E89" s="66"/>
      <c r="F89" s="54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36" t="s">
        <v>4</v>
      </c>
      <c r="Y89" s="37"/>
      <c r="Z89" s="37"/>
      <c r="AA89" s="37"/>
      <c r="AB89" s="38"/>
      <c r="AC89" s="36" t="s">
        <v>3</v>
      </c>
      <c r="AD89" s="37"/>
      <c r="AE89" s="37"/>
      <c r="AF89" s="37"/>
      <c r="AG89" s="38"/>
      <c r="AH89" s="57" t="s">
        <v>116</v>
      </c>
      <c r="AI89" s="58"/>
      <c r="AJ89" s="58"/>
      <c r="AK89" s="58"/>
      <c r="AL89" s="59"/>
      <c r="AM89" s="36" t="s">
        <v>5</v>
      </c>
      <c r="AN89" s="37"/>
      <c r="AO89" s="37"/>
      <c r="AP89" s="37"/>
      <c r="AQ89" s="38"/>
      <c r="AR89" s="36" t="s">
        <v>4</v>
      </c>
      <c r="AS89" s="37"/>
      <c r="AT89" s="37"/>
      <c r="AU89" s="37"/>
      <c r="AV89" s="38"/>
      <c r="AW89" s="36" t="s">
        <v>3</v>
      </c>
      <c r="AX89" s="37"/>
      <c r="AY89" s="37"/>
      <c r="AZ89" s="37"/>
      <c r="BA89" s="38"/>
      <c r="BB89" s="74" t="s">
        <v>116</v>
      </c>
      <c r="BC89" s="74"/>
      <c r="BD89" s="74"/>
      <c r="BE89" s="74"/>
      <c r="BF89" s="74"/>
      <c r="BG89" s="36" t="s">
        <v>96</v>
      </c>
      <c r="BH89" s="37"/>
      <c r="BI89" s="37"/>
      <c r="BJ89" s="37"/>
      <c r="BK89" s="38"/>
    </row>
    <row r="90" spans="1:79" ht="15" customHeight="1" x14ac:dyDescent="0.2">
      <c r="A90" s="36">
        <v>1</v>
      </c>
      <c r="B90" s="37"/>
      <c r="C90" s="37"/>
      <c r="D90" s="37"/>
      <c r="E90" s="38"/>
      <c r="F90" s="36">
        <v>2</v>
      </c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8"/>
      <c r="X90" s="36">
        <v>3</v>
      </c>
      <c r="Y90" s="37"/>
      <c r="Z90" s="37"/>
      <c r="AA90" s="37"/>
      <c r="AB90" s="38"/>
      <c r="AC90" s="36">
        <v>4</v>
      </c>
      <c r="AD90" s="37"/>
      <c r="AE90" s="37"/>
      <c r="AF90" s="37"/>
      <c r="AG90" s="38"/>
      <c r="AH90" s="36">
        <v>5</v>
      </c>
      <c r="AI90" s="37"/>
      <c r="AJ90" s="37"/>
      <c r="AK90" s="37"/>
      <c r="AL90" s="38"/>
      <c r="AM90" s="36">
        <v>6</v>
      </c>
      <c r="AN90" s="37"/>
      <c r="AO90" s="37"/>
      <c r="AP90" s="37"/>
      <c r="AQ90" s="38"/>
      <c r="AR90" s="36">
        <v>7</v>
      </c>
      <c r="AS90" s="37"/>
      <c r="AT90" s="37"/>
      <c r="AU90" s="37"/>
      <c r="AV90" s="38"/>
      <c r="AW90" s="36">
        <v>8</v>
      </c>
      <c r="AX90" s="37"/>
      <c r="AY90" s="37"/>
      <c r="AZ90" s="37"/>
      <c r="BA90" s="38"/>
      <c r="BB90" s="36">
        <v>9</v>
      </c>
      <c r="BC90" s="37"/>
      <c r="BD90" s="37"/>
      <c r="BE90" s="37"/>
      <c r="BF90" s="38"/>
      <c r="BG90" s="36">
        <v>10</v>
      </c>
      <c r="BH90" s="37"/>
      <c r="BI90" s="37"/>
      <c r="BJ90" s="37"/>
      <c r="BK90" s="38"/>
    </row>
    <row r="91" spans="1:79" s="1" customFormat="1" ht="15" hidden="1" customHeight="1" x14ac:dyDescent="0.2">
      <c r="A91" s="39" t="s">
        <v>64</v>
      </c>
      <c r="B91" s="40"/>
      <c r="C91" s="40"/>
      <c r="D91" s="40"/>
      <c r="E91" s="41"/>
      <c r="F91" s="39" t="s">
        <v>57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39" t="s">
        <v>60</v>
      </c>
      <c r="Y91" s="40"/>
      <c r="Z91" s="40"/>
      <c r="AA91" s="40"/>
      <c r="AB91" s="41"/>
      <c r="AC91" s="39" t="s">
        <v>61</v>
      </c>
      <c r="AD91" s="40"/>
      <c r="AE91" s="40"/>
      <c r="AF91" s="40"/>
      <c r="AG91" s="41"/>
      <c r="AH91" s="39" t="s">
        <v>94</v>
      </c>
      <c r="AI91" s="40"/>
      <c r="AJ91" s="40"/>
      <c r="AK91" s="40"/>
      <c r="AL91" s="41"/>
      <c r="AM91" s="47" t="s">
        <v>170</v>
      </c>
      <c r="AN91" s="48"/>
      <c r="AO91" s="48"/>
      <c r="AP91" s="48"/>
      <c r="AQ91" s="49"/>
      <c r="AR91" s="39" t="s">
        <v>62</v>
      </c>
      <c r="AS91" s="40"/>
      <c r="AT91" s="40"/>
      <c r="AU91" s="40"/>
      <c r="AV91" s="41"/>
      <c r="AW91" s="39" t="s">
        <v>63</v>
      </c>
      <c r="AX91" s="40"/>
      <c r="AY91" s="40"/>
      <c r="AZ91" s="40"/>
      <c r="BA91" s="41"/>
      <c r="BB91" s="39" t="s">
        <v>95</v>
      </c>
      <c r="BC91" s="40"/>
      <c r="BD91" s="40"/>
      <c r="BE91" s="40"/>
      <c r="BF91" s="41"/>
      <c r="BG91" s="47" t="s">
        <v>170</v>
      </c>
      <c r="BH91" s="48"/>
      <c r="BI91" s="48"/>
      <c r="BJ91" s="48"/>
      <c r="BK91" s="49"/>
      <c r="CA91" t="s">
        <v>31</v>
      </c>
    </row>
    <row r="92" spans="1:79" s="6" customFormat="1" ht="12.75" customHeight="1" x14ac:dyDescent="0.2">
      <c r="A92" s="86"/>
      <c r="B92" s="87"/>
      <c r="C92" s="87"/>
      <c r="D92" s="87"/>
      <c r="E92" s="88"/>
      <c r="F92" s="86" t="s">
        <v>147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8"/>
      <c r="X92" s="107"/>
      <c r="Y92" s="108"/>
      <c r="Z92" s="108"/>
      <c r="AA92" s="108"/>
      <c r="AB92" s="109"/>
      <c r="AC92" s="107"/>
      <c r="AD92" s="108"/>
      <c r="AE92" s="108"/>
      <c r="AF92" s="108"/>
      <c r="AG92" s="109"/>
      <c r="AH92" s="103"/>
      <c r="AI92" s="103"/>
      <c r="AJ92" s="103"/>
      <c r="AK92" s="103"/>
      <c r="AL92" s="103"/>
      <c r="AM92" s="103">
        <f>IF(ISNUMBER(X92),X92,0)+IF(ISNUMBER(AC92),AC92,0)</f>
        <v>0</v>
      </c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>
        <f>IF(ISNUMBER(AR92),AR92,0)+IF(ISNUMBER(AW92),AW92,0)</f>
        <v>0</v>
      </c>
      <c r="BH92" s="103"/>
      <c r="BI92" s="103"/>
      <c r="BJ92" s="103"/>
      <c r="BK92" s="103"/>
      <c r="CA92" s="6" t="s">
        <v>32</v>
      </c>
    </row>
    <row r="95" spans="1:79" ht="14.25" customHeight="1" x14ac:dyDescent="0.2">
      <c r="A95" s="29" t="s">
        <v>120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4.25" customHeight="1" x14ac:dyDescent="0.2">
      <c r="A96" s="29" t="s">
        <v>241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 x14ac:dyDescent="0.2">
      <c r="A97" s="44" t="s">
        <v>226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</row>
    <row r="98" spans="1:79" ht="23.1" customHeight="1" x14ac:dyDescent="0.2">
      <c r="A98" s="51" t="s">
        <v>6</v>
      </c>
      <c r="B98" s="52"/>
      <c r="C98" s="52"/>
      <c r="D98" s="51" t="s">
        <v>121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36" t="s">
        <v>227</v>
      </c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8"/>
      <c r="AN98" s="36" t="s">
        <v>230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8"/>
      <c r="BG98" s="27" t="s">
        <v>238</v>
      </c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</row>
    <row r="99" spans="1:79" ht="52.5" customHeight="1" x14ac:dyDescent="0.2">
      <c r="A99" s="54"/>
      <c r="B99" s="55"/>
      <c r="C99" s="55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36" t="s">
        <v>4</v>
      </c>
      <c r="V99" s="37"/>
      <c r="W99" s="37"/>
      <c r="X99" s="37"/>
      <c r="Y99" s="38"/>
      <c r="Z99" s="36" t="s">
        <v>3</v>
      </c>
      <c r="AA99" s="37"/>
      <c r="AB99" s="37"/>
      <c r="AC99" s="37"/>
      <c r="AD99" s="38"/>
      <c r="AE99" s="57" t="s">
        <v>116</v>
      </c>
      <c r="AF99" s="58"/>
      <c r="AG99" s="58"/>
      <c r="AH99" s="59"/>
      <c r="AI99" s="36" t="s">
        <v>5</v>
      </c>
      <c r="AJ99" s="37"/>
      <c r="AK99" s="37"/>
      <c r="AL99" s="37"/>
      <c r="AM99" s="38"/>
      <c r="AN99" s="36" t="s">
        <v>4</v>
      </c>
      <c r="AO99" s="37"/>
      <c r="AP99" s="37"/>
      <c r="AQ99" s="37"/>
      <c r="AR99" s="38"/>
      <c r="AS99" s="36" t="s">
        <v>3</v>
      </c>
      <c r="AT99" s="37"/>
      <c r="AU99" s="37"/>
      <c r="AV99" s="37"/>
      <c r="AW99" s="38"/>
      <c r="AX99" s="57" t="s">
        <v>116</v>
      </c>
      <c r="AY99" s="58"/>
      <c r="AZ99" s="58"/>
      <c r="BA99" s="59"/>
      <c r="BB99" s="36" t="s">
        <v>96</v>
      </c>
      <c r="BC99" s="37"/>
      <c r="BD99" s="37"/>
      <c r="BE99" s="37"/>
      <c r="BF99" s="38"/>
      <c r="BG99" s="36" t="s">
        <v>4</v>
      </c>
      <c r="BH99" s="37"/>
      <c r="BI99" s="37"/>
      <c r="BJ99" s="37"/>
      <c r="BK99" s="38"/>
      <c r="BL99" s="27" t="s">
        <v>3</v>
      </c>
      <c r="BM99" s="27"/>
      <c r="BN99" s="27"/>
      <c r="BO99" s="27"/>
      <c r="BP99" s="27"/>
      <c r="BQ99" s="74" t="s">
        <v>116</v>
      </c>
      <c r="BR99" s="74"/>
      <c r="BS99" s="74"/>
      <c r="BT99" s="74"/>
      <c r="BU99" s="36" t="s">
        <v>97</v>
      </c>
      <c r="BV99" s="37"/>
      <c r="BW99" s="37"/>
      <c r="BX99" s="37"/>
      <c r="BY99" s="38"/>
    </row>
    <row r="100" spans="1:79" ht="15" customHeight="1" x14ac:dyDescent="0.2">
      <c r="A100" s="36">
        <v>1</v>
      </c>
      <c r="B100" s="37"/>
      <c r="C100" s="37"/>
      <c r="D100" s="36">
        <v>2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  <c r="U100" s="36">
        <v>3</v>
      </c>
      <c r="V100" s="37"/>
      <c r="W100" s="37"/>
      <c r="X100" s="37"/>
      <c r="Y100" s="38"/>
      <c r="Z100" s="36">
        <v>4</v>
      </c>
      <c r="AA100" s="37"/>
      <c r="AB100" s="37"/>
      <c r="AC100" s="37"/>
      <c r="AD100" s="38"/>
      <c r="AE100" s="36">
        <v>5</v>
      </c>
      <c r="AF100" s="37"/>
      <c r="AG100" s="37"/>
      <c r="AH100" s="38"/>
      <c r="AI100" s="36">
        <v>6</v>
      </c>
      <c r="AJ100" s="37"/>
      <c r="AK100" s="37"/>
      <c r="AL100" s="37"/>
      <c r="AM100" s="38"/>
      <c r="AN100" s="36">
        <v>7</v>
      </c>
      <c r="AO100" s="37"/>
      <c r="AP100" s="37"/>
      <c r="AQ100" s="37"/>
      <c r="AR100" s="38"/>
      <c r="AS100" s="36">
        <v>8</v>
      </c>
      <c r="AT100" s="37"/>
      <c r="AU100" s="37"/>
      <c r="AV100" s="37"/>
      <c r="AW100" s="38"/>
      <c r="AX100" s="27">
        <v>9</v>
      </c>
      <c r="AY100" s="27"/>
      <c r="AZ100" s="27"/>
      <c r="BA100" s="27"/>
      <c r="BB100" s="36">
        <v>10</v>
      </c>
      <c r="BC100" s="37"/>
      <c r="BD100" s="37"/>
      <c r="BE100" s="37"/>
      <c r="BF100" s="38"/>
      <c r="BG100" s="36">
        <v>11</v>
      </c>
      <c r="BH100" s="37"/>
      <c r="BI100" s="37"/>
      <c r="BJ100" s="37"/>
      <c r="BK100" s="38"/>
      <c r="BL100" s="27">
        <v>12</v>
      </c>
      <c r="BM100" s="27"/>
      <c r="BN100" s="27"/>
      <c r="BO100" s="27"/>
      <c r="BP100" s="27"/>
      <c r="BQ100" s="36">
        <v>13</v>
      </c>
      <c r="BR100" s="37"/>
      <c r="BS100" s="37"/>
      <c r="BT100" s="38"/>
      <c r="BU100" s="36">
        <v>14</v>
      </c>
      <c r="BV100" s="37"/>
      <c r="BW100" s="37"/>
      <c r="BX100" s="37"/>
      <c r="BY100" s="38"/>
    </row>
    <row r="101" spans="1:79" s="1" customFormat="1" ht="14.25" hidden="1" customHeight="1" x14ac:dyDescent="0.2">
      <c r="A101" s="39" t="s">
        <v>69</v>
      </c>
      <c r="B101" s="40"/>
      <c r="C101" s="40"/>
      <c r="D101" s="39" t="s">
        <v>57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1"/>
      <c r="U101" s="26" t="s">
        <v>65</v>
      </c>
      <c r="V101" s="26"/>
      <c r="W101" s="26"/>
      <c r="X101" s="26"/>
      <c r="Y101" s="26"/>
      <c r="Z101" s="26" t="s">
        <v>66</v>
      </c>
      <c r="AA101" s="26"/>
      <c r="AB101" s="26"/>
      <c r="AC101" s="26"/>
      <c r="AD101" s="26"/>
      <c r="AE101" s="26" t="s">
        <v>91</v>
      </c>
      <c r="AF101" s="26"/>
      <c r="AG101" s="26"/>
      <c r="AH101" s="26"/>
      <c r="AI101" s="50" t="s">
        <v>169</v>
      </c>
      <c r="AJ101" s="50"/>
      <c r="AK101" s="50"/>
      <c r="AL101" s="50"/>
      <c r="AM101" s="50"/>
      <c r="AN101" s="26" t="s">
        <v>67</v>
      </c>
      <c r="AO101" s="26"/>
      <c r="AP101" s="26"/>
      <c r="AQ101" s="26"/>
      <c r="AR101" s="26"/>
      <c r="AS101" s="26" t="s">
        <v>68</v>
      </c>
      <c r="AT101" s="26"/>
      <c r="AU101" s="26"/>
      <c r="AV101" s="26"/>
      <c r="AW101" s="26"/>
      <c r="AX101" s="26" t="s">
        <v>92</v>
      </c>
      <c r="AY101" s="26"/>
      <c r="AZ101" s="26"/>
      <c r="BA101" s="26"/>
      <c r="BB101" s="50" t="s">
        <v>169</v>
      </c>
      <c r="BC101" s="50"/>
      <c r="BD101" s="50"/>
      <c r="BE101" s="50"/>
      <c r="BF101" s="50"/>
      <c r="BG101" s="26" t="s">
        <v>58</v>
      </c>
      <c r="BH101" s="26"/>
      <c r="BI101" s="26"/>
      <c r="BJ101" s="26"/>
      <c r="BK101" s="26"/>
      <c r="BL101" s="26" t="s">
        <v>59</v>
      </c>
      <c r="BM101" s="26"/>
      <c r="BN101" s="26"/>
      <c r="BO101" s="26"/>
      <c r="BP101" s="26"/>
      <c r="BQ101" s="26" t="s">
        <v>93</v>
      </c>
      <c r="BR101" s="26"/>
      <c r="BS101" s="26"/>
      <c r="BT101" s="26"/>
      <c r="BU101" s="50" t="s">
        <v>169</v>
      </c>
      <c r="BV101" s="50"/>
      <c r="BW101" s="50"/>
      <c r="BX101" s="50"/>
      <c r="BY101" s="50"/>
      <c r="CA101" t="s">
        <v>33</v>
      </c>
    </row>
    <row r="102" spans="1:79" s="99" customFormat="1" ht="25.5" customHeight="1" x14ac:dyDescent="0.2">
      <c r="A102" s="89">
        <v>1</v>
      </c>
      <c r="B102" s="90"/>
      <c r="C102" s="90"/>
      <c r="D102" s="92" t="s">
        <v>277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0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6">
        <v>0</v>
      </c>
      <c r="AF102" s="97"/>
      <c r="AG102" s="97"/>
      <c r="AH102" s="98"/>
      <c r="AI102" s="96">
        <f>IF(ISNUMBER(U102),U102,0)+IF(ISNUMBER(Z102),Z102,0)</f>
        <v>0</v>
      </c>
      <c r="AJ102" s="97"/>
      <c r="AK102" s="97"/>
      <c r="AL102" s="97"/>
      <c r="AM102" s="98"/>
      <c r="AN102" s="96">
        <v>0</v>
      </c>
      <c r="AO102" s="97"/>
      <c r="AP102" s="97"/>
      <c r="AQ102" s="97"/>
      <c r="AR102" s="98"/>
      <c r="AS102" s="96">
        <v>0</v>
      </c>
      <c r="AT102" s="97"/>
      <c r="AU102" s="97"/>
      <c r="AV102" s="97"/>
      <c r="AW102" s="98"/>
      <c r="AX102" s="96">
        <v>0</v>
      </c>
      <c r="AY102" s="97"/>
      <c r="AZ102" s="97"/>
      <c r="BA102" s="98"/>
      <c r="BB102" s="96">
        <f>IF(ISNUMBER(AN102),AN102,0)+IF(ISNUMBER(AS102),AS102,0)</f>
        <v>0</v>
      </c>
      <c r="BC102" s="97"/>
      <c r="BD102" s="97"/>
      <c r="BE102" s="97"/>
      <c r="BF102" s="98"/>
      <c r="BG102" s="96">
        <v>0</v>
      </c>
      <c r="BH102" s="97"/>
      <c r="BI102" s="97"/>
      <c r="BJ102" s="97"/>
      <c r="BK102" s="98"/>
      <c r="BL102" s="96">
        <v>0</v>
      </c>
      <c r="BM102" s="97"/>
      <c r="BN102" s="97"/>
      <c r="BO102" s="97"/>
      <c r="BP102" s="98"/>
      <c r="BQ102" s="96">
        <v>0</v>
      </c>
      <c r="BR102" s="97"/>
      <c r="BS102" s="97"/>
      <c r="BT102" s="98"/>
      <c r="BU102" s="96">
        <f>IF(ISNUMBER(BG102),BG102,0)+IF(ISNUMBER(BL102),BL102,0)</f>
        <v>0</v>
      </c>
      <c r="BV102" s="97"/>
      <c r="BW102" s="97"/>
      <c r="BX102" s="97"/>
      <c r="BY102" s="98"/>
      <c r="CA102" s="99" t="s">
        <v>34</v>
      </c>
    </row>
    <row r="103" spans="1:79" s="99" customFormat="1" ht="12.75" customHeight="1" x14ac:dyDescent="0.2">
      <c r="A103" s="89">
        <v>2</v>
      </c>
      <c r="B103" s="90"/>
      <c r="C103" s="90"/>
      <c r="D103" s="92" t="s">
        <v>278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6">
        <v>0</v>
      </c>
      <c r="AF103" s="97"/>
      <c r="AG103" s="97"/>
      <c r="AH103" s="98"/>
      <c r="AI103" s="96">
        <f>IF(ISNUMBER(U103),U103,0)+IF(ISNUMBER(Z103),Z103,0)</f>
        <v>0</v>
      </c>
      <c r="AJ103" s="97"/>
      <c r="AK103" s="97"/>
      <c r="AL103" s="97"/>
      <c r="AM103" s="98"/>
      <c r="AN103" s="96">
        <v>1625604</v>
      </c>
      <c r="AO103" s="97"/>
      <c r="AP103" s="97"/>
      <c r="AQ103" s="97"/>
      <c r="AR103" s="98"/>
      <c r="AS103" s="96">
        <v>0</v>
      </c>
      <c r="AT103" s="97"/>
      <c r="AU103" s="97"/>
      <c r="AV103" s="97"/>
      <c r="AW103" s="98"/>
      <c r="AX103" s="96">
        <v>0</v>
      </c>
      <c r="AY103" s="97"/>
      <c r="AZ103" s="97"/>
      <c r="BA103" s="98"/>
      <c r="BB103" s="96">
        <f>IF(ISNUMBER(AN103),AN103,0)+IF(ISNUMBER(AS103),AS103,0)</f>
        <v>1625604</v>
      </c>
      <c r="BC103" s="97"/>
      <c r="BD103" s="97"/>
      <c r="BE103" s="97"/>
      <c r="BF103" s="98"/>
      <c r="BG103" s="96">
        <v>1295931</v>
      </c>
      <c r="BH103" s="97"/>
      <c r="BI103" s="97"/>
      <c r="BJ103" s="97"/>
      <c r="BK103" s="98"/>
      <c r="BL103" s="96">
        <v>0</v>
      </c>
      <c r="BM103" s="97"/>
      <c r="BN103" s="97"/>
      <c r="BO103" s="97"/>
      <c r="BP103" s="98"/>
      <c r="BQ103" s="96">
        <v>0</v>
      </c>
      <c r="BR103" s="97"/>
      <c r="BS103" s="97"/>
      <c r="BT103" s="98"/>
      <c r="BU103" s="96">
        <f>IF(ISNUMBER(BG103),BG103,0)+IF(ISNUMBER(BL103),BL103,0)</f>
        <v>1295931</v>
      </c>
      <c r="BV103" s="97"/>
      <c r="BW103" s="97"/>
      <c r="BX103" s="97"/>
      <c r="BY103" s="98"/>
    </row>
    <row r="104" spans="1:79" s="99" customFormat="1" ht="12.75" customHeight="1" x14ac:dyDescent="0.2">
      <c r="A104" s="89">
        <v>3</v>
      </c>
      <c r="B104" s="90"/>
      <c r="C104" s="90"/>
      <c r="D104" s="92" t="s">
        <v>279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4"/>
      <c r="U104" s="96">
        <v>0</v>
      </c>
      <c r="V104" s="97"/>
      <c r="W104" s="97"/>
      <c r="X104" s="97"/>
      <c r="Y104" s="98"/>
      <c r="Z104" s="96">
        <v>0</v>
      </c>
      <c r="AA104" s="97"/>
      <c r="AB104" s="97"/>
      <c r="AC104" s="97"/>
      <c r="AD104" s="98"/>
      <c r="AE104" s="96">
        <v>0</v>
      </c>
      <c r="AF104" s="97"/>
      <c r="AG104" s="97"/>
      <c r="AH104" s="98"/>
      <c r="AI104" s="96">
        <f>IF(ISNUMBER(U104),U104,0)+IF(ISNUMBER(Z104),Z104,0)</f>
        <v>0</v>
      </c>
      <c r="AJ104" s="97"/>
      <c r="AK104" s="97"/>
      <c r="AL104" s="97"/>
      <c r="AM104" s="98"/>
      <c r="AN104" s="96">
        <v>1157080</v>
      </c>
      <c r="AO104" s="97"/>
      <c r="AP104" s="97"/>
      <c r="AQ104" s="97"/>
      <c r="AR104" s="98"/>
      <c r="AS104" s="96">
        <v>0</v>
      </c>
      <c r="AT104" s="97"/>
      <c r="AU104" s="97"/>
      <c r="AV104" s="97"/>
      <c r="AW104" s="98"/>
      <c r="AX104" s="96">
        <v>0</v>
      </c>
      <c r="AY104" s="97"/>
      <c r="AZ104" s="97"/>
      <c r="BA104" s="98"/>
      <c r="BB104" s="96">
        <f>IF(ISNUMBER(AN104),AN104,0)+IF(ISNUMBER(AS104),AS104,0)</f>
        <v>1157080</v>
      </c>
      <c r="BC104" s="97"/>
      <c r="BD104" s="97"/>
      <c r="BE104" s="97"/>
      <c r="BF104" s="98"/>
      <c r="BG104" s="96">
        <v>0</v>
      </c>
      <c r="BH104" s="97"/>
      <c r="BI104" s="97"/>
      <c r="BJ104" s="97"/>
      <c r="BK104" s="98"/>
      <c r="BL104" s="96">
        <v>0</v>
      </c>
      <c r="BM104" s="97"/>
      <c r="BN104" s="97"/>
      <c r="BO104" s="97"/>
      <c r="BP104" s="98"/>
      <c r="BQ104" s="96">
        <v>0</v>
      </c>
      <c r="BR104" s="97"/>
      <c r="BS104" s="97"/>
      <c r="BT104" s="98"/>
      <c r="BU104" s="96">
        <f>IF(ISNUMBER(BG104),BG104,0)+IF(ISNUMBER(BL104),BL104,0)</f>
        <v>0</v>
      </c>
      <c r="BV104" s="97"/>
      <c r="BW104" s="97"/>
      <c r="BX104" s="97"/>
      <c r="BY104" s="98"/>
    </row>
    <row r="105" spans="1:79" s="99" customFormat="1" ht="12.75" customHeight="1" x14ac:dyDescent="0.2">
      <c r="A105" s="89">
        <v>4</v>
      </c>
      <c r="B105" s="90"/>
      <c r="C105" s="90"/>
      <c r="D105" s="92" t="s">
        <v>280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235883.55</v>
      </c>
      <c r="V105" s="97"/>
      <c r="W105" s="97"/>
      <c r="X105" s="97"/>
      <c r="Y105" s="98"/>
      <c r="Z105" s="96">
        <v>0</v>
      </c>
      <c r="AA105" s="97"/>
      <c r="AB105" s="97"/>
      <c r="AC105" s="97"/>
      <c r="AD105" s="98"/>
      <c r="AE105" s="96">
        <v>0</v>
      </c>
      <c r="AF105" s="97"/>
      <c r="AG105" s="97"/>
      <c r="AH105" s="98"/>
      <c r="AI105" s="96">
        <f>IF(ISNUMBER(U105),U105,0)+IF(ISNUMBER(Z105),Z105,0)</f>
        <v>235883.55</v>
      </c>
      <c r="AJ105" s="97"/>
      <c r="AK105" s="97"/>
      <c r="AL105" s="97"/>
      <c r="AM105" s="98"/>
      <c r="AN105" s="96">
        <v>647887</v>
      </c>
      <c r="AO105" s="97"/>
      <c r="AP105" s="97"/>
      <c r="AQ105" s="97"/>
      <c r="AR105" s="98"/>
      <c r="AS105" s="96">
        <v>0</v>
      </c>
      <c r="AT105" s="97"/>
      <c r="AU105" s="97"/>
      <c r="AV105" s="97"/>
      <c r="AW105" s="98"/>
      <c r="AX105" s="96">
        <v>0</v>
      </c>
      <c r="AY105" s="97"/>
      <c r="AZ105" s="97"/>
      <c r="BA105" s="98"/>
      <c r="BB105" s="96">
        <f>IF(ISNUMBER(AN105),AN105,0)+IF(ISNUMBER(AS105),AS105,0)</f>
        <v>647887</v>
      </c>
      <c r="BC105" s="97"/>
      <c r="BD105" s="97"/>
      <c r="BE105" s="97"/>
      <c r="BF105" s="98"/>
      <c r="BG105" s="96">
        <v>514062</v>
      </c>
      <c r="BH105" s="97"/>
      <c r="BI105" s="97"/>
      <c r="BJ105" s="97"/>
      <c r="BK105" s="98"/>
      <c r="BL105" s="96">
        <v>0</v>
      </c>
      <c r="BM105" s="97"/>
      <c r="BN105" s="97"/>
      <c r="BO105" s="97"/>
      <c r="BP105" s="98"/>
      <c r="BQ105" s="96">
        <v>0</v>
      </c>
      <c r="BR105" s="97"/>
      <c r="BS105" s="97"/>
      <c r="BT105" s="98"/>
      <c r="BU105" s="96">
        <f>IF(ISNUMBER(BG105),BG105,0)+IF(ISNUMBER(BL105),BL105,0)</f>
        <v>514062</v>
      </c>
      <c r="BV105" s="97"/>
      <c r="BW105" s="97"/>
      <c r="BX105" s="97"/>
      <c r="BY105" s="98"/>
    </row>
    <row r="106" spans="1:79" s="99" customFormat="1" ht="12.75" customHeight="1" x14ac:dyDescent="0.2">
      <c r="A106" s="89">
        <v>5</v>
      </c>
      <c r="B106" s="90"/>
      <c r="C106" s="90"/>
      <c r="D106" s="92" t="s">
        <v>281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4"/>
      <c r="U106" s="96">
        <v>0</v>
      </c>
      <c r="V106" s="97"/>
      <c r="W106" s="97"/>
      <c r="X106" s="97"/>
      <c r="Y106" s="98"/>
      <c r="Z106" s="96">
        <v>0</v>
      </c>
      <c r="AA106" s="97"/>
      <c r="AB106" s="97"/>
      <c r="AC106" s="97"/>
      <c r="AD106" s="98"/>
      <c r="AE106" s="96">
        <v>0</v>
      </c>
      <c r="AF106" s="97"/>
      <c r="AG106" s="97"/>
      <c r="AH106" s="98"/>
      <c r="AI106" s="96">
        <f>IF(ISNUMBER(U106),U106,0)+IF(ISNUMBER(Z106),Z106,0)</f>
        <v>0</v>
      </c>
      <c r="AJ106" s="97"/>
      <c r="AK106" s="97"/>
      <c r="AL106" s="97"/>
      <c r="AM106" s="98"/>
      <c r="AN106" s="96">
        <v>7383187</v>
      </c>
      <c r="AO106" s="97"/>
      <c r="AP106" s="97"/>
      <c r="AQ106" s="97"/>
      <c r="AR106" s="98"/>
      <c r="AS106" s="96">
        <v>0</v>
      </c>
      <c r="AT106" s="97"/>
      <c r="AU106" s="97"/>
      <c r="AV106" s="97"/>
      <c r="AW106" s="98"/>
      <c r="AX106" s="96">
        <v>0</v>
      </c>
      <c r="AY106" s="97"/>
      <c r="AZ106" s="97"/>
      <c r="BA106" s="98"/>
      <c r="BB106" s="96">
        <f>IF(ISNUMBER(AN106),AN106,0)+IF(ISNUMBER(AS106),AS106,0)</f>
        <v>7383187</v>
      </c>
      <c r="BC106" s="97"/>
      <c r="BD106" s="97"/>
      <c r="BE106" s="97"/>
      <c r="BF106" s="98"/>
      <c r="BG106" s="96">
        <v>5888713</v>
      </c>
      <c r="BH106" s="97"/>
      <c r="BI106" s="97"/>
      <c r="BJ106" s="97"/>
      <c r="BK106" s="98"/>
      <c r="BL106" s="96">
        <v>0</v>
      </c>
      <c r="BM106" s="97"/>
      <c r="BN106" s="97"/>
      <c r="BO106" s="97"/>
      <c r="BP106" s="98"/>
      <c r="BQ106" s="96">
        <v>0</v>
      </c>
      <c r="BR106" s="97"/>
      <c r="BS106" s="97"/>
      <c r="BT106" s="98"/>
      <c r="BU106" s="96">
        <f>IF(ISNUMBER(BG106),BG106,0)+IF(ISNUMBER(BL106),BL106,0)</f>
        <v>5888713</v>
      </c>
      <c r="BV106" s="97"/>
      <c r="BW106" s="97"/>
      <c r="BX106" s="97"/>
      <c r="BY106" s="98"/>
    </row>
    <row r="107" spans="1:79" s="99" customFormat="1" ht="12.75" customHeight="1" x14ac:dyDescent="0.2">
      <c r="A107" s="89">
        <v>6</v>
      </c>
      <c r="B107" s="90"/>
      <c r="C107" s="90"/>
      <c r="D107" s="92" t="s">
        <v>282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0</v>
      </c>
      <c r="V107" s="97"/>
      <c r="W107" s="97"/>
      <c r="X107" s="97"/>
      <c r="Y107" s="98"/>
      <c r="Z107" s="96">
        <v>0</v>
      </c>
      <c r="AA107" s="97"/>
      <c r="AB107" s="97"/>
      <c r="AC107" s="97"/>
      <c r="AD107" s="98"/>
      <c r="AE107" s="96">
        <v>0</v>
      </c>
      <c r="AF107" s="97"/>
      <c r="AG107" s="97"/>
      <c r="AH107" s="98"/>
      <c r="AI107" s="96">
        <f>IF(ISNUMBER(U107),U107,0)+IF(ISNUMBER(Z107),Z107,0)</f>
        <v>0</v>
      </c>
      <c r="AJ107" s="97"/>
      <c r="AK107" s="97"/>
      <c r="AL107" s="97"/>
      <c r="AM107" s="98"/>
      <c r="AN107" s="96">
        <v>199000</v>
      </c>
      <c r="AO107" s="97"/>
      <c r="AP107" s="97"/>
      <c r="AQ107" s="97"/>
      <c r="AR107" s="98"/>
      <c r="AS107" s="96">
        <v>0</v>
      </c>
      <c r="AT107" s="97"/>
      <c r="AU107" s="97"/>
      <c r="AV107" s="97"/>
      <c r="AW107" s="98"/>
      <c r="AX107" s="96">
        <v>0</v>
      </c>
      <c r="AY107" s="97"/>
      <c r="AZ107" s="97"/>
      <c r="BA107" s="98"/>
      <c r="BB107" s="96">
        <f>IF(ISNUMBER(AN107),AN107,0)+IF(ISNUMBER(AS107),AS107,0)</f>
        <v>199000</v>
      </c>
      <c r="BC107" s="97"/>
      <c r="BD107" s="97"/>
      <c r="BE107" s="97"/>
      <c r="BF107" s="98"/>
      <c r="BG107" s="96">
        <v>0</v>
      </c>
      <c r="BH107" s="97"/>
      <c r="BI107" s="97"/>
      <c r="BJ107" s="97"/>
      <c r="BK107" s="98"/>
      <c r="BL107" s="96">
        <v>0</v>
      </c>
      <c r="BM107" s="97"/>
      <c r="BN107" s="97"/>
      <c r="BO107" s="97"/>
      <c r="BP107" s="98"/>
      <c r="BQ107" s="96">
        <v>0</v>
      </c>
      <c r="BR107" s="97"/>
      <c r="BS107" s="97"/>
      <c r="BT107" s="98"/>
      <c r="BU107" s="96">
        <f>IF(ISNUMBER(BG107),BG107,0)+IF(ISNUMBER(BL107),BL107,0)</f>
        <v>0</v>
      </c>
      <c r="BV107" s="97"/>
      <c r="BW107" s="97"/>
      <c r="BX107" s="97"/>
      <c r="BY107" s="98"/>
    </row>
    <row r="108" spans="1:79" s="99" customFormat="1" ht="12.75" customHeight="1" x14ac:dyDescent="0.2">
      <c r="A108" s="89">
        <v>7</v>
      </c>
      <c r="B108" s="90"/>
      <c r="C108" s="90"/>
      <c r="D108" s="92" t="s">
        <v>283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0</v>
      </c>
      <c r="V108" s="97"/>
      <c r="W108" s="97"/>
      <c r="X108" s="97"/>
      <c r="Y108" s="98"/>
      <c r="Z108" s="96">
        <v>0</v>
      </c>
      <c r="AA108" s="97"/>
      <c r="AB108" s="97"/>
      <c r="AC108" s="97"/>
      <c r="AD108" s="98"/>
      <c r="AE108" s="96">
        <v>0</v>
      </c>
      <c r="AF108" s="97"/>
      <c r="AG108" s="97"/>
      <c r="AH108" s="98"/>
      <c r="AI108" s="96">
        <f>IF(ISNUMBER(U108),U108,0)+IF(ISNUMBER(Z108),Z108,0)</f>
        <v>0</v>
      </c>
      <c r="AJ108" s="97"/>
      <c r="AK108" s="97"/>
      <c r="AL108" s="97"/>
      <c r="AM108" s="98"/>
      <c r="AN108" s="96">
        <v>0</v>
      </c>
      <c r="AO108" s="97"/>
      <c r="AP108" s="97"/>
      <c r="AQ108" s="97"/>
      <c r="AR108" s="98"/>
      <c r="AS108" s="96">
        <v>1646260</v>
      </c>
      <c r="AT108" s="97"/>
      <c r="AU108" s="97"/>
      <c r="AV108" s="97"/>
      <c r="AW108" s="98"/>
      <c r="AX108" s="96">
        <v>0</v>
      </c>
      <c r="AY108" s="97"/>
      <c r="AZ108" s="97"/>
      <c r="BA108" s="98"/>
      <c r="BB108" s="96">
        <f>IF(ISNUMBER(AN108),AN108,0)+IF(ISNUMBER(AS108),AS108,0)</f>
        <v>1646260</v>
      </c>
      <c r="BC108" s="97"/>
      <c r="BD108" s="97"/>
      <c r="BE108" s="97"/>
      <c r="BF108" s="98"/>
      <c r="BG108" s="96">
        <v>0</v>
      </c>
      <c r="BH108" s="97"/>
      <c r="BI108" s="97"/>
      <c r="BJ108" s="97"/>
      <c r="BK108" s="98"/>
      <c r="BL108" s="96">
        <v>0</v>
      </c>
      <c r="BM108" s="97"/>
      <c r="BN108" s="97"/>
      <c r="BO108" s="97"/>
      <c r="BP108" s="98"/>
      <c r="BQ108" s="96">
        <v>0</v>
      </c>
      <c r="BR108" s="97"/>
      <c r="BS108" s="97"/>
      <c r="BT108" s="98"/>
      <c r="BU108" s="96">
        <f>IF(ISNUMBER(BG108),BG108,0)+IF(ISNUMBER(BL108),BL108,0)</f>
        <v>0</v>
      </c>
      <c r="BV108" s="97"/>
      <c r="BW108" s="97"/>
      <c r="BX108" s="97"/>
      <c r="BY108" s="98"/>
    </row>
    <row r="109" spans="1:79" s="99" customFormat="1" ht="12.75" customHeight="1" x14ac:dyDescent="0.2">
      <c r="A109" s="89">
        <v>8</v>
      </c>
      <c r="B109" s="90"/>
      <c r="C109" s="90"/>
      <c r="D109" s="92" t="s">
        <v>284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0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6">
        <v>0</v>
      </c>
      <c r="AF109" s="97"/>
      <c r="AG109" s="97"/>
      <c r="AH109" s="98"/>
      <c r="AI109" s="96">
        <f>IF(ISNUMBER(U109),U109,0)+IF(ISNUMBER(Z109),Z109,0)</f>
        <v>0</v>
      </c>
      <c r="AJ109" s="97"/>
      <c r="AK109" s="97"/>
      <c r="AL109" s="97"/>
      <c r="AM109" s="98"/>
      <c r="AN109" s="96">
        <v>117719</v>
      </c>
      <c r="AO109" s="97"/>
      <c r="AP109" s="97"/>
      <c r="AQ109" s="97"/>
      <c r="AR109" s="98"/>
      <c r="AS109" s="96">
        <v>0</v>
      </c>
      <c r="AT109" s="97"/>
      <c r="AU109" s="97"/>
      <c r="AV109" s="97"/>
      <c r="AW109" s="98"/>
      <c r="AX109" s="96">
        <v>0</v>
      </c>
      <c r="AY109" s="97"/>
      <c r="AZ109" s="97"/>
      <c r="BA109" s="98"/>
      <c r="BB109" s="96">
        <f>IF(ISNUMBER(AN109),AN109,0)+IF(ISNUMBER(AS109),AS109,0)</f>
        <v>117719</v>
      </c>
      <c r="BC109" s="97"/>
      <c r="BD109" s="97"/>
      <c r="BE109" s="97"/>
      <c r="BF109" s="98"/>
      <c r="BG109" s="96">
        <v>0</v>
      </c>
      <c r="BH109" s="97"/>
      <c r="BI109" s="97"/>
      <c r="BJ109" s="97"/>
      <c r="BK109" s="98"/>
      <c r="BL109" s="96">
        <v>0</v>
      </c>
      <c r="BM109" s="97"/>
      <c r="BN109" s="97"/>
      <c r="BO109" s="97"/>
      <c r="BP109" s="98"/>
      <c r="BQ109" s="96">
        <v>0</v>
      </c>
      <c r="BR109" s="97"/>
      <c r="BS109" s="97"/>
      <c r="BT109" s="98"/>
      <c r="BU109" s="96">
        <f>IF(ISNUMBER(BG109),BG109,0)+IF(ISNUMBER(BL109),BL109,0)</f>
        <v>0</v>
      </c>
      <c r="BV109" s="97"/>
      <c r="BW109" s="97"/>
      <c r="BX109" s="97"/>
      <c r="BY109" s="98"/>
    </row>
    <row r="110" spans="1:79" s="99" customFormat="1" ht="12.75" customHeight="1" x14ac:dyDescent="0.2">
      <c r="A110" s="89">
        <v>9</v>
      </c>
      <c r="B110" s="90"/>
      <c r="C110" s="90"/>
      <c r="D110" s="92" t="s">
        <v>285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0</v>
      </c>
      <c r="V110" s="97"/>
      <c r="W110" s="97"/>
      <c r="X110" s="97"/>
      <c r="Y110" s="98"/>
      <c r="Z110" s="96">
        <v>0</v>
      </c>
      <c r="AA110" s="97"/>
      <c r="AB110" s="97"/>
      <c r="AC110" s="97"/>
      <c r="AD110" s="98"/>
      <c r="AE110" s="96">
        <v>0</v>
      </c>
      <c r="AF110" s="97"/>
      <c r="AG110" s="97"/>
      <c r="AH110" s="98"/>
      <c r="AI110" s="96">
        <f>IF(ISNUMBER(U110),U110,0)+IF(ISNUMBER(Z110),Z110,0)</f>
        <v>0</v>
      </c>
      <c r="AJ110" s="97"/>
      <c r="AK110" s="97"/>
      <c r="AL110" s="97"/>
      <c r="AM110" s="98"/>
      <c r="AN110" s="96">
        <v>184525</v>
      </c>
      <c r="AO110" s="97"/>
      <c r="AP110" s="97"/>
      <c r="AQ110" s="97"/>
      <c r="AR110" s="98"/>
      <c r="AS110" s="96">
        <v>0</v>
      </c>
      <c r="AT110" s="97"/>
      <c r="AU110" s="97"/>
      <c r="AV110" s="97"/>
      <c r="AW110" s="98"/>
      <c r="AX110" s="96">
        <v>0</v>
      </c>
      <c r="AY110" s="97"/>
      <c r="AZ110" s="97"/>
      <c r="BA110" s="98"/>
      <c r="BB110" s="96">
        <f>IF(ISNUMBER(AN110),AN110,0)+IF(ISNUMBER(AS110),AS110,0)</f>
        <v>184525</v>
      </c>
      <c r="BC110" s="97"/>
      <c r="BD110" s="97"/>
      <c r="BE110" s="97"/>
      <c r="BF110" s="98"/>
      <c r="BG110" s="96">
        <v>201000</v>
      </c>
      <c r="BH110" s="97"/>
      <c r="BI110" s="97"/>
      <c r="BJ110" s="97"/>
      <c r="BK110" s="98"/>
      <c r="BL110" s="96">
        <v>0</v>
      </c>
      <c r="BM110" s="97"/>
      <c r="BN110" s="97"/>
      <c r="BO110" s="97"/>
      <c r="BP110" s="98"/>
      <c r="BQ110" s="96">
        <v>0</v>
      </c>
      <c r="BR110" s="97"/>
      <c r="BS110" s="97"/>
      <c r="BT110" s="98"/>
      <c r="BU110" s="96">
        <f>IF(ISNUMBER(BG110),BG110,0)+IF(ISNUMBER(BL110),BL110,0)</f>
        <v>201000</v>
      </c>
      <c r="BV110" s="97"/>
      <c r="BW110" s="97"/>
      <c r="BX110" s="97"/>
      <c r="BY110" s="98"/>
    </row>
    <row r="111" spans="1:79" s="99" customFormat="1" ht="12.75" customHeight="1" x14ac:dyDescent="0.2">
      <c r="A111" s="89">
        <v>10</v>
      </c>
      <c r="B111" s="90"/>
      <c r="C111" s="90"/>
      <c r="D111" s="92" t="s">
        <v>286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4"/>
      <c r="U111" s="96">
        <v>0</v>
      </c>
      <c r="V111" s="97"/>
      <c r="W111" s="97"/>
      <c r="X111" s="97"/>
      <c r="Y111" s="98"/>
      <c r="Z111" s="96">
        <v>0</v>
      </c>
      <c r="AA111" s="97"/>
      <c r="AB111" s="97"/>
      <c r="AC111" s="97"/>
      <c r="AD111" s="98"/>
      <c r="AE111" s="96">
        <v>0</v>
      </c>
      <c r="AF111" s="97"/>
      <c r="AG111" s="97"/>
      <c r="AH111" s="98"/>
      <c r="AI111" s="96">
        <f>IF(ISNUMBER(U111),U111,0)+IF(ISNUMBER(Z111),Z111,0)</f>
        <v>0</v>
      </c>
      <c r="AJ111" s="97"/>
      <c r="AK111" s="97"/>
      <c r="AL111" s="97"/>
      <c r="AM111" s="98"/>
      <c r="AN111" s="96">
        <v>0</v>
      </c>
      <c r="AO111" s="97"/>
      <c r="AP111" s="97"/>
      <c r="AQ111" s="97"/>
      <c r="AR111" s="98"/>
      <c r="AS111" s="96">
        <v>0</v>
      </c>
      <c r="AT111" s="97"/>
      <c r="AU111" s="97"/>
      <c r="AV111" s="97"/>
      <c r="AW111" s="98"/>
      <c r="AX111" s="96">
        <v>0</v>
      </c>
      <c r="AY111" s="97"/>
      <c r="AZ111" s="97"/>
      <c r="BA111" s="98"/>
      <c r="BB111" s="96">
        <f>IF(ISNUMBER(AN111),AN111,0)+IF(ISNUMBER(AS111),AS111,0)</f>
        <v>0</v>
      </c>
      <c r="BC111" s="97"/>
      <c r="BD111" s="97"/>
      <c r="BE111" s="97"/>
      <c r="BF111" s="98"/>
      <c r="BG111" s="96">
        <v>3837040</v>
      </c>
      <c r="BH111" s="97"/>
      <c r="BI111" s="97"/>
      <c r="BJ111" s="97"/>
      <c r="BK111" s="98"/>
      <c r="BL111" s="96">
        <v>0</v>
      </c>
      <c r="BM111" s="97"/>
      <c r="BN111" s="97"/>
      <c r="BO111" s="97"/>
      <c r="BP111" s="98"/>
      <c r="BQ111" s="96">
        <v>0</v>
      </c>
      <c r="BR111" s="97"/>
      <c r="BS111" s="97"/>
      <c r="BT111" s="98"/>
      <c r="BU111" s="96">
        <f>IF(ISNUMBER(BG111),BG111,0)+IF(ISNUMBER(BL111),BL111,0)</f>
        <v>3837040</v>
      </c>
      <c r="BV111" s="97"/>
      <c r="BW111" s="97"/>
      <c r="BX111" s="97"/>
      <c r="BY111" s="98"/>
    </row>
    <row r="112" spans="1:79" s="6" customFormat="1" ht="12.75" customHeight="1" x14ac:dyDescent="0.2">
      <c r="A112" s="86"/>
      <c r="B112" s="87"/>
      <c r="C112" s="87"/>
      <c r="D112" s="100" t="s">
        <v>147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2"/>
      <c r="U112" s="104">
        <v>235883.55</v>
      </c>
      <c r="V112" s="105"/>
      <c r="W112" s="105"/>
      <c r="X112" s="105"/>
      <c r="Y112" s="106"/>
      <c r="Z112" s="104">
        <v>0</v>
      </c>
      <c r="AA112" s="105"/>
      <c r="AB112" s="105"/>
      <c r="AC112" s="105"/>
      <c r="AD112" s="106"/>
      <c r="AE112" s="104">
        <v>0</v>
      </c>
      <c r="AF112" s="105"/>
      <c r="AG112" s="105"/>
      <c r="AH112" s="106"/>
      <c r="AI112" s="104">
        <f>IF(ISNUMBER(U112),U112,0)+IF(ISNUMBER(Z112),Z112,0)</f>
        <v>235883.55</v>
      </c>
      <c r="AJ112" s="105"/>
      <c r="AK112" s="105"/>
      <c r="AL112" s="105"/>
      <c r="AM112" s="106"/>
      <c r="AN112" s="104">
        <v>11315002</v>
      </c>
      <c r="AO112" s="105"/>
      <c r="AP112" s="105"/>
      <c r="AQ112" s="105"/>
      <c r="AR112" s="106"/>
      <c r="AS112" s="104">
        <v>1646260</v>
      </c>
      <c r="AT112" s="105"/>
      <c r="AU112" s="105"/>
      <c r="AV112" s="105"/>
      <c r="AW112" s="106"/>
      <c r="AX112" s="104">
        <v>0</v>
      </c>
      <c r="AY112" s="105"/>
      <c r="AZ112" s="105"/>
      <c r="BA112" s="106"/>
      <c r="BB112" s="104">
        <f>IF(ISNUMBER(AN112),AN112,0)+IF(ISNUMBER(AS112),AS112,0)</f>
        <v>12961262</v>
      </c>
      <c r="BC112" s="105"/>
      <c r="BD112" s="105"/>
      <c r="BE112" s="105"/>
      <c r="BF112" s="106"/>
      <c r="BG112" s="104">
        <v>11736746</v>
      </c>
      <c r="BH112" s="105"/>
      <c r="BI112" s="105"/>
      <c r="BJ112" s="105"/>
      <c r="BK112" s="106"/>
      <c r="BL112" s="104">
        <v>0</v>
      </c>
      <c r="BM112" s="105"/>
      <c r="BN112" s="105"/>
      <c r="BO112" s="105"/>
      <c r="BP112" s="106"/>
      <c r="BQ112" s="104">
        <v>0</v>
      </c>
      <c r="BR112" s="105"/>
      <c r="BS112" s="105"/>
      <c r="BT112" s="106"/>
      <c r="BU112" s="104">
        <f>IF(ISNUMBER(BG112),BG112,0)+IF(ISNUMBER(BL112),BL112,0)</f>
        <v>11736746</v>
      </c>
      <c r="BV112" s="105"/>
      <c r="BW112" s="105"/>
      <c r="BX112" s="105"/>
      <c r="BY112" s="106"/>
    </row>
    <row r="114" spans="1:79" ht="14.25" customHeight="1" x14ac:dyDescent="0.2">
      <c r="A114" s="29" t="s">
        <v>256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15" customHeight="1" x14ac:dyDescent="0.2">
      <c r="A115" s="75" t="s">
        <v>226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</row>
    <row r="116" spans="1:79" ht="23.1" customHeight="1" x14ac:dyDescent="0.2">
      <c r="A116" s="51" t="s">
        <v>6</v>
      </c>
      <c r="B116" s="52"/>
      <c r="C116" s="52"/>
      <c r="D116" s="51" t="s">
        <v>121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27" t="s">
        <v>248</v>
      </c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 t="s">
        <v>253</v>
      </c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</row>
    <row r="117" spans="1:79" ht="54" customHeight="1" x14ac:dyDescent="0.2">
      <c r="A117" s="54"/>
      <c r="B117" s="55"/>
      <c r="C117" s="55"/>
      <c r="D117" s="54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6"/>
      <c r="U117" s="36" t="s">
        <v>4</v>
      </c>
      <c r="V117" s="37"/>
      <c r="W117" s="37"/>
      <c r="X117" s="37"/>
      <c r="Y117" s="38"/>
      <c r="Z117" s="36" t="s">
        <v>3</v>
      </c>
      <c r="AA117" s="37"/>
      <c r="AB117" s="37"/>
      <c r="AC117" s="37"/>
      <c r="AD117" s="38"/>
      <c r="AE117" s="57" t="s">
        <v>116</v>
      </c>
      <c r="AF117" s="58"/>
      <c r="AG117" s="58"/>
      <c r="AH117" s="58"/>
      <c r="AI117" s="59"/>
      <c r="AJ117" s="36" t="s">
        <v>5</v>
      </c>
      <c r="AK117" s="37"/>
      <c r="AL117" s="37"/>
      <c r="AM117" s="37"/>
      <c r="AN117" s="38"/>
      <c r="AO117" s="36" t="s">
        <v>4</v>
      </c>
      <c r="AP117" s="37"/>
      <c r="AQ117" s="37"/>
      <c r="AR117" s="37"/>
      <c r="AS117" s="38"/>
      <c r="AT117" s="36" t="s">
        <v>3</v>
      </c>
      <c r="AU117" s="37"/>
      <c r="AV117" s="37"/>
      <c r="AW117" s="37"/>
      <c r="AX117" s="38"/>
      <c r="AY117" s="57" t="s">
        <v>116</v>
      </c>
      <c r="AZ117" s="58"/>
      <c r="BA117" s="58"/>
      <c r="BB117" s="58"/>
      <c r="BC117" s="59"/>
      <c r="BD117" s="27" t="s">
        <v>96</v>
      </c>
      <c r="BE117" s="27"/>
      <c r="BF117" s="27"/>
      <c r="BG117" s="27"/>
      <c r="BH117" s="27"/>
    </row>
    <row r="118" spans="1:79" ht="15" customHeight="1" x14ac:dyDescent="0.2">
      <c r="A118" s="36" t="s">
        <v>168</v>
      </c>
      <c r="B118" s="37"/>
      <c r="C118" s="37"/>
      <c r="D118" s="36">
        <v>2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8"/>
      <c r="U118" s="36">
        <v>3</v>
      </c>
      <c r="V118" s="37"/>
      <c r="W118" s="37"/>
      <c r="X118" s="37"/>
      <c r="Y118" s="38"/>
      <c r="Z118" s="36">
        <v>4</v>
      </c>
      <c r="AA118" s="37"/>
      <c r="AB118" s="37"/>
      <c r="AC118" s="37"/>
      <c r="AD118" s="38"/>
      <c r="AE118" s="36">
        <v>5</v>
      </c>
      <c r="AF118" s="37"/>
      <c r="AG118" s="37"/>
      <c r="AH118" s="37"/>
      <c r="AI118" s="38"/>
      <c r="AJ118" s="36">
        <v>6</v>
      </c>
      <c r="AK118" s="37"/>
      <c r="AL118" s="37"/>
      <c r="AM118" s="37"/>
      <c r="AN118" s="38"/>
      <c r="AO118" s="36">
        <v>7</v>
      </c>
      <c r="AP118" s="37"/>
      <c r="AQ118" s="37"/>
      <c r="AR118" s="37"/>
      <c r="AS118" s="38"/>
      <c r="AT118" s="36">
        <v>8</v>
      </c>
      <c r="AU118" s="37"/>
      <c r="AV118" s="37"/>
      <c r="AW118" s="37"/>
      <c r="AX118" s="38"/>
      <c r="AY118" s="36">
        <v>9</v>
      </c>
      <c r="AZ118" s="37"/>
      <c r="BA118" s="37"/>
      <c r="BB118" s="37"/>
      <c r="BC118" s="38"/>
      <c r="BD118" s="36">
        <v>10</v>
      </c>
      <c r="BE118" s="37"/>
      <c r="BF118" s="37"/>
      <c r="BG118" s="37"/>
      <c r="BH118" s="38"/>
    </row>
    <row r="119" spans="1:79" s="1" customFormat="1" ht="12.75" hidden="1" customHeight="1" x14ac:dyDescent="0.2">
      <c r="A119" s="39" t="s">
        <v>69</v>
      </c>
      <c r="B119" s="40"/>
      <c r="C119" s="40"/>
      <c r="D119" s="39" t="s">
        <v>57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1"/>
      <c r="U119" s="39" t="s">
        <v>60</v>
      </c>
      <c r="V119" s="40"/>
      <c r="W119" s="40"/>
      <c r="X119" s="40"/>
      <c r="Y119" s="41"/>
      <c r="Z119" s="39" t="s">
        <v>61</v>
      </c>
      <c r="AA119" s="40"/>
      <c r="AB119" s="40"/>
      <c r="AC119" s="40"/>
      <c r="AD119" s="41"/>
      <c r="AE119" s="39" t="s">
        <v>94</v>
      </c>
      <c r="AF119" s="40"/>
      <c r="AG119" s="40"/>
      <c r="AH119" s="40"/>
      <c r="AI119" s="41"/>
      <c r="AJ119" s="47" t="s">
        <v>170</v>
      </c>
      <c r="AK119" s="48"/>
      <c r="AL119" s="48"/>
      <c r="AM119" s="48"/>
      <c r="AN119" s="49"/>
      <c r="AO119" s="39" t="s">
        <v>62</v>
      </c>
      <c r="AP119" s="40"/>
      <c r="AQ119" s="40"/>
      <c r="AR119" s="40"/>
      <c r="AS119" s="41"/>
      <c r="AT119" s="39" t="s">
        <v>63</v>
      </c>
      <c r="AU119" s="40"/>
      <c r="AV119" s="40"/>
      <c r="AW119" s="40"/>
      <c r="AX119" s="41"/>
      <c r="AY119" s="39" t="s">
        <v>95</v>
      </c>
      <c r="AZ119" s="40"/>
      <c r="BA119" s="40"/>
      <c r="BB119" s="40"/>
      <c r="BC119" s="41"/>
      <c r="BD119" s="50" t="s">
        <v>170</v>
      </c>
      <c r="BE119" s="50"/>
      <c r="BF119" s="50"/>
      <c r="BG119" s="50"/>
      <c r="BH119" s="50"/>
      <c r="CA119" s="1" t="s">
        <v>35</v>
      </c>
    </row>
    <row r="120" spans="1:79" s="99" customFormat="1" ht="25.5" customHeight="1" x14ac:dyDescent="0.2">
      <c r="A120" s="89">
        <v>1</v>
      </c>
      <c r="B120" s="90"/>
      <c r="C120" s="90"/>
      <c r="D120" s="92" t="s">
        <v>277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6">
        <v>0</v>
      </c>
      <c r="V120" s="97"/>
      <c r="W120" s="97"/>
      <c r="X120" s="97"/>
      <c r="Y120" s="98"/>
      <c r="Z120" s="96">
        <v>0</v>
      </c>
      <c r="AA120" s="97"/>
      <c r="AB120" s="97"/>
      <c r="AC120" s="97"/>
      <c r="AD120" s="98"/>
      <c r="AE120" s="95">
        <v>0</v>
      </c>
      <c r="AF120" s="95"/>
      <c r="AG120" s="95"/>
      <c r="AH120" s="95"/>
      <c r="AI120" s="95"/>
      <c r="AJ120" s="110">
        <f>IF(ISNUMBER(U120),U120,0)+IF(ISNUMBER(Z120),Z120,0)</f>
        <v>0</v>
      </c>
      <c r="AK120" s="110"/>
      <c r="AL120" s="110"/>
      <c r="AM120" s="110"/>
      <c r="AN120" s="110"/>
      <c r="AO120" s="95">
        <v>0</v>
      </c>
      <c r="AP120" s="95"/>
      <c r="AQ120" s="95"/>
      <c r="AR120" s="95"/>
      <c r="AS120" s="95"/>
      <c r="AT120" s="110">
        <v>0</v>
      </c>
      <c r="AU120" s="110"/>
      <c r="AV120" s="110"/>
      <c r="AW120" s="110"/>
      <c r="AX120" s="110"/>
      <c r="AY120" s="95">
        <v>0</v>
      </c>
      <c r="AZ120" s="95"/>
      <c r="BA120" s="95"/>
      <c r="BB120" s="95"/>
      <c r="BC120" s="95"/>
      <c r="BD120" s="110">
        <f>IF(ISNUMBER(AO120),AO120,0)+IF(ISNUMBER(AT120),AT120,0)</f>
        <v>0</v>
      </c>
      <c r="BE120" s="110"/>
      <c r="BF120" s="110"/>
      <c r="BG120" s="110"/>
      <c r="BH120" s="110"/>
      <c r="CA120" s="99" t="s">
        <v>36</v>
      </c>
    </row>
    <row r="121" spans="1:79" s="99" customFormat="1" ht="12.75" customHeight="1" x14ac:dyDescent="0.2">
      <c r="A121" s="89">
        <v>2</v>
      </c>
      <c r="B121" s="90"/>
      <c r="C121" s="90"/>
      <c r="D121" s="92" t="s">
        <v>278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4"/>
      <c r="U121" s="96">
        <v>5233681</v>
      </c>
      <c r="V121" s="97"/>
      <c r="W121" s="97"/>
      <c r="X121" s="97"/>
      <c r="Y121" s="98"/>
      <c r="Z121" s="96">
        <v>0</v>
      </c>
      <c r="AA121" s="97"/>
      <c r="AB121" s="97"/>
      <c r="AC121" s="97"/>
      <c r="AD121" s="98"/>
      <c r="AE121" s="95">
        <v>0</v>
      </c>
      <c r="AF121" s="95"/>
      <c r="AG121" s="95"/>
      <c r="AH121" s="95"/>
      <c r="AI121" s="95"/>
      <c r="AJ121" s="110">
        <f>IF(ISNUMBER(U121),U121,0)+IF(ISNUMBER(Z121),Z121,0)</f>
        <v>5233681</v>
      </c>
      <c r="AK121" s="110"/>
      <c r="AL121" s="110"/>
      <c r="AM121" s="110"/>
      <c r="AN121" s="110"/>
      <c r="AO121" s="95">
        <v>5233681</v>
      </c>
      <c r="AP121" s="95"/>
      <c r="AQ121" s="95"/>
      <c r="AR121" s="95"/>
      <c r="AS121" s="95"/>
      <c r="AT121" s="110">
        <v>0</v>
      </c>
      <c r="AU121" s="110"/>
      <c r="AV121" s="110"/>
      <c r="AW121" s="110"/>
      <c r="AX121" s="110"/>
      <c r="AY121" s="95">
        <v>0</v>
      </c>
      <c r="AZ121" s="95"/>
      <c r="BA121" s="95"/>
      <c r="BB121" s="95"/>
      <c r="BC121" s="95"/>
      <c r="BD121" s="110">
        <f>IF(ISNUMBER(AO121),AO121,0)+IF(ISNUMBER(AT121),AT121,0)</f>
        <v>5233681</v>
      </c>
      <c r="BE121" s="110"/>
      <c r="BF121" s="110"/>
      <c r="BG121" s="110"/>
      <c r="BH121" s="110"/>
    </row>
    <row r="122" spans="1:79" s="99" customFormat="1" ht="12.75" customHeight="1" x14ac:dyDescent="0.2">
      <c r="A122" s="89">
        <v>3</v>
      </c>
      <c r="B122" s="90"/>
      <c r="C122" s="90"/>
      <c r="D122" s="92" t="s">
        <v>279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4"/>
      <c r="U122" s="96">
        <v>0</v>
      </c>
      <c r="V122" s="97"/>
      <c r="W122" s="97"/>
      <c r="X122" s="97"/>
      <c r="Y122" s="98"/>
      <c r="Z122" s="96">
        <v>0</v>
      </c>
      <c r="AA122" s="97"/>
      <c r="AB122" s="97"/>
      <c r="AC122" s="97"/>
      <c r="AD122" s="98"/>
      <c r="AE122" s="95">
        <v>0</v>
      </c>
      <c r="AF122" s="95"/>
      <c r="AG122" s="95"/>
      <c r="AH122" s="95"/>
      <c r="AI122" s="95"/>
      <c r="AJ122" s="110">
        <f>IF(ISNUMBER(U122),U122,0)+IF(ISNUMBER(Z122),Z122,0)</f>
        <v>0</v>
      </c>
      <c r="AK122" s="110"/>
      <c r="AL122" s="110"/>
      <c r="AM122" s="110"/>
      <c r="AN122" s="110"/>
      <c r="AO122" s="95">
        <v>0</v>
      </c>
      <c r="AP122" s="95"/>
      <c r="AQ122" s="95"/>
      <c r="AR122" s="95"/>
      <c r="AS122" s="95"/>
      <c r="AT122" s="110">
        <v>0</v>
      </c>
      <c r="AU122" s="110"/>
      <c r="AV122" s="110"/>
      <c r="AW122" s="110"/>
      <c r="AX122" s="110"/>
      <c r="AY122" s="95">
        <v>0</v>
      </c>
      <c r="AZ122" s="95"/>
      <c r="BA122" s="95"/>
      <c r="BB122" s="95"/>
      <c r="BC122" s="95"/>
      <c r="BD122" s="110">
        <f>IF(ISNUMBER(AO122),AO122,0)+IF(ISNUMBER(AT122),AT122,0)</f>
        <v>0</v>
      </c>
      <c r="BE122" s="110"/>
      <c r="BF122" s="110"/>
      <c r="BG122" s="110"/>
      <c r="BH122" s="110"/>
    </row>
    <row r="123" spans="1:79" s="99" customFormat="1" ht="12.75" customHeight="1" x14ac:dyDescent="0.2">
      <c r="A123" s="89">
        <v>4</v>
      </c>
      <c r="B123" s="90"/>
      <c r="C123" s="90"/>
      <c r="D123" s="92" t="s">
        <v>280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96">
        <v>514062</v>
      </c>
      <c r="V123" s="97"/>
      <c r="W123" s="97"/>
      <c r="X123" s="97"/>
      <c r="Y123" s="98"/>
      <c r="Z123" s="96">
        <v>0</v>
      </c>
      <c r="AA123" s="97"/>
      <c r="AB123" s="97"/>
      <c r="AC123" s="97"/>
      <c r="AD123" s="98"/>
      <c r="AE123" s="95">
        <v>0</v>
      </c>
      <c r="AF123" s="95"/>
      <c r="AG123" s="95"/>
      <c r="AH123" s="95"/>
      <c r="AI123" s="95"/>
      <c r="AJ123" s="110">
        <f>IF(ISNUMBER(U123),U123,0)+IF(ISNUMBER(Z123),Z123,0)</f>
        <v>514062</v>
      </c>
      <c r="AK123" s="110"/>
      <c r="AL123" s="110"/>
      <c r="AM123" s="110"/>
      <c r="AN123" s="110"/>
      <c r="AO123" s="95">
        <v>514062</v>
      </c>
      <c r="AP123" s="95"/>
      <c r="AQ123" s="95"/>
      <c r="AR123" s="95"/>
      <c r="AS123" s="95"/>
      <c r="AT123" s="110">
        <v>0</v>
      </c>
      <c r="AU123" s="110"/>
      <c r="AV123" s="110"/>
      <c r="AW123" s="110"/>
      <c r="AX123" s="110"/>
      <c r="AY123" s="95">
        <v>0</v>
      </c>
      <c r="AZ123" s="95"/>
      <c r="BA123" s="95"/>
      <c r="BB123" s="95"/>
      <c r="BC123" s="95"/>
      <c r="BD123" s="110">
        <f>IF(ISNUMBER(AO123),AO123,0)+IF(ISNUMBER(AT123),AT123,0)</f>
        <v>514062</v>
      </c>
      <c r="BE123" s="110"/>
      <c r="BF123" s="110"/>
      <c r="BG123" s="110"/>
      <c r="BH123" s="110"/>
    </row>
    <row r="124" spans="1:79" s="99" customFormat="1" ht="12.75" customHeight="1" x14ac:dyDescent="0.2">
      <c r="A124" s="89">
        <v>5</v>
      </c>
      <c r="B124" s="90"/>
      <c r="C124" s="90"/>
      <c r="D124" s="92" t="s">
        <v>281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4"/>
      <c r="U124" s="96">
        <v>23789458</v>
      </c>
      <c r="V124" s="97"/>
      <c r="W124" s="97"/>
      <c r="X124" s="97"/>
      <c r="Y124" s="98"/>
      <c r="Z124" s="96">
        <v>0</v>
      </c>
      <c r="AA124" s="97"/>
      <c r="AB124" s="97"/>
      <c r="AC124" s="97"/>
      <c r="AD124" s="98"/>
      <c r="AE124" s="95">
        <v>0</v>
      </c>
      <c r="AF124" s="95"/>
      <c r="AG124" s="95"/>
      <c r="AH124" s="95"/>
      <c r="AI124" s="95"/>
      <c r="AJ124" s="110">
        <f>IF(ISNUMBER(U124),U124,0)+IF(ISNUMBER(Z124),Z124,0)</f>
        <v>23789458</v>
      </c>
      <c r="AK124" s="110"/>
      <c r="AL124" s="110"/>
      <c r="AM124" s="110"/>
      <c r="AN124" s="110"/>
      <c r="AO124" s="95">
        <v>23789458</v>
      </c>
      <c r="AP124" s="95"/>
      <c r="AQ124" s="95"/>
      <c r="AR124" s="95"/>
      <c r="AS124" s="95"/>
      <c r="AT124" s="110">
        <v>0</v>
      </c>
      <c r="AU124" s="110"/>
      <c r="AV124" s="110"/>
      <c r="AW124" s="110"/>
      <c r="AX124" s="110"/>
      <c r="AY124" s="95">
        <v>0</v>
      </c>
      <c r="AZ124" s="95"/>
      <c r="BA124" s="95"/>
      <c r="BB124" s="95"/>
      <c r="BC124" s="95"/>
      <c r="BD124" s="110">
        <f>IF(ISNUMBER(AO124),AO124,0)+IF(ISNUMBER(AT124),AT124,0)</f>
        <v>23789458</v>
      </c>
      <c r="BE124" s="110"/>
      <c r="BF124" s="110"/>
      <c r="BG124" s="110"/>
      <c r="BH124" s="110"/>
    </row>
    <row r="125" spans="1:79" s="99" customFormat="1" ht="12.75" customHeight="1" x14ac:dyDescent="0.2">
      <c r="A125" s="89">
        <v>6</v>
      </c>
      <c r="B125" s="90"/>
      <c r="C125" s="90"/>
      <c r="D125" s="92" t="s">
        <v>282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4"/>
      <c r="U125" s="96">
        <v>0</v>
      </c>
      <c r="V125" s="97"/>
      <c r="W125" s="97"/>
      <c r="X125" s="97"/>
      <c r="Y125" s="98"/>
      <c r="Z125" s="96">
        <v>0</v>
      </c>
      <c r="AA125" s="97"/>
      <c r="AB125" s="97"/>
      <c r="AC125" s="97"/>
      <c r="AD125" s="98"/>
      <c r="AE125" s="95">
        <v>0</v>
      </c>
      <c r="AF125" s="95"/>
      <c r="AG125" s="95"/>
      <c r="AH125" s="95"/>
      <c r="AI125" s="95"/>
      <c r="AJ125" s="110">
        <f>IF(ISNUMBER(U125),U125,0)+IF(ISNUMBER(Z125),Z125,0)</f>
        <v>0</v>
      </c>
      <c r="AK125" s="110"/>
      <c r="AL125" s="110"/>
      <c r="AM125" s="110"/>
      <c r="AN125" s="110"/>
      <c r="AO125" s="95">
        <v>0</v>
      </c>
      <c r="AP125" s="95"/>
      <c r="AQ125" s="95"/>
      <c r="AR125" s="95"/>
      <c r="AS125" s="95"/>
      <c r="AT125" s="110">
        <v>0</v>
      </c>
      <c r="AU125" s="110"/>
      <c r="AV125" s="110"/>
      <c r="AW125" s="110"/>
      <c r="AX125" s="110"/>
      <c r="AY125" s="95">
        <v>0</v>
      </c>
      <c r="AZ125" s="95"/>
      <c r="BA125" s="95"/>
      <c r="BB125" s="95"/>
      <c r="BC125" s="95"/>
      <c r="BD125" s="110">
        <f>IF(ISNUMBER(AO125),AO125,0)+IF(ISNUMBER(AT125),AT125,0)</f>
        <v>0</v>
      </c>
      <c r="BE125" s="110"/>
      <c r="BF125" s="110"/>
      <c r="BG125" s="110"/>
      <c r="BH125" s="110"/>
    </row>
    <row r="126" spans="1:79" s="99" customFormat="1" ht="12.75" customHeight="1" x14ac:dyDescent="0.2">
      <c r="A126" s="89">
        <v>7</v>
      </c>
      <c r="B126" s="90"/>
      <c r="C126" s="90"/>
      <c r="D126" s="92" t="s">
        <v>283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4"/>
      <c r="U126" s="96">
        <v>0</v>
      </c>
      <c r="V126" s="97"/>
      <c r="W126" s="97"/>
      <c r="X126" s="97"/>
      <c r="Y126" s="98"/>
      <c r="Z126" s="96">
        <v>0</v>
      </c>
      <c r="AA126" s="97"/>
      <c r="AB126" s="97"/>
      <c r="AC126" s="97"/>
      <c r="AD126" s="98"/>
      <c r="AE126" s="95">
        <v>0</v>
      </c>
      <c r="AF126" s="95"/>
      <c r="AG126" s="95"/>
      <c r="AH126" s="95"/>
      <c r="AI126" s="95"/>
      <c r="AJ126" s="110">
        <f>IF(ISNUMBER(U126),U126,0)+IF(ISNUMBER(Z126),Z126,0)</f>
        <v>0</v>
      </c>
      <c r="AK126" s="110"/>
      <c r="AL126" s="110"/>
      <c r="AM126" s="110"/>
      <c r="AN126" s="110"/>
      <c r="AO126" s="95">
        <v>0</v>
      </c>
      <c r="AP126" s="95"/>
      <c r="AQ126" s="95"/>
      <c r="AR126" s="95"/>
      <c r="AS126" s="95"/>
      <c r="AT126" s="110">
        <v>0</v>
      </c>
      <c r="AU126" s="110"/>
      <c r="AV126" s="110"/>
      <c r="AW126" s="110"/>
      <c r="AX126" s="110"/>
      <c r="AY126" s="95">
        <v>0</v>
      </c>
      <c r="AZ126" s="95"/>
      <c r="BA126" s="95"/>
      <c r="BB126" s="95"/>
      <c r="BC126" s="95"/>
      <c r="BD126" s="110">
        <f>IF(ISNUMBER(AO126),AO126,0)+IF(ISNUMBER(AT126),AT126,0)</f>
        <v>0</v>
      </c>
      <c r="BE126" s="110"/>
      <c r="BF126" s="110"/>
      <c r="BG126" s="110"/>
      <c r="BH126" s="110"/>
    </row>
    <row r="127" spans="1:79" s="99" customFormat="1" ht="12.75" customHeight="1" x14ac:dyDescent="0.2">
      <c r="A127" s="89">
        <v>8</v>
      </c>
      <c r="B127" s="90"/>
      <c r="C127" s="90"/>
      <c r="D127" s="92" t="s">
        <v>284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4"/>
      <c r="U127" s="96">
        <v>0</v>
      </c>
      <c r="V127" s="97"/>
      <c r="W127" s="97"/>
      <c r="X127" s="97"/>
      <c r="Y127" s="98"/>
      <c r="Z127" s="96">
        <v>0</v>
      </c>
      <c r="AA127" s="97"/>
      <c r="AB127" s="97"/>
      <c r="AC127" s="97"/>
      <c r="AD127" s="98"/>
      <c r="AE127" s="95">
        <v>0</v>
      </c>
      <c r="AF127" s="95"/>
      <c r="AG127" s="95"/>
      <c r="AH127" s="95"/>
      <c r="AI127" s="95"/>
      <c r="AJ127" s="110">
        <f>IF(ISNUMBER(U127),U127,0)+IF(ISNUMBER(Z127),Z127,0)</f>
        <v>0</v>
      </c>
      <c r="AK127" s="110"/>
      <c r="AL127" s="110"/>
      <c r="AM127" s="110"/>
      <c r="AN127" s="110"/>
      <c r="AO127" s="95">
        <v>0</v>
      </c>
      <c r="AP127" s="95"/>
      <c r="AQ127" s="95"/>
      <c r="AR127" s="95"/>
      <c r="AS127" s="95"/>
      <c r="AT127" s="110">
        <v>0</v>
      </c>
      <c r="AU127" s="110"/>
      <c r="AV127" s="110"/>
      <c r="AW127" s="110"/>
      <c r="AX127" s="110"/>
      <c r="AY127" s="95">
        <v>0</v>
      </c>
      <c r="AZ127" s="95"/>
      <c r="BA127" s="95"/>
      <c r="BB127" s="95"/>
      <c r="BC127" s="95"/>
      <c r="BD127" s="110">
        <f>IF(ISNUMBER(AO127),AO127,0)+IF(ISNUMBER(AT127),AT127,0)</f>
        <v>0</v>
      </c>
      <c r="BE127" s="110"/>
      <c r="BF127" s="110"/>
      <c r="BG127" s="110"/>
      <c r="BH127" s="110"/>
    </row>
    <row r="128" spans="1:79" s="99" customFormat="1" ht="12.75" customHeight="1" x14ac:dyDescent="0.2">
      <c r="A128" s="89">
        <v>9</v>
      </c>
      <c r="B128" s="90"/>
      <c r="C128" s="90"/>
      <c r="D128" s="92" t="s">
        <v>285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4"/>
      <c r="U128" s="96">
        <v>1913080</v>
      </c>
      <c r="V128" s="97"/>
      <c r="W128" s="97"/>
      <c r="X128" s="97"/>
      <c r="Y128" s="98"/>
      <c r="Z128" s="96">
        <v>0</v>
      </c>
      <c r="AA128" s="97"/>
      <c r="AB128" s="97"/>
      <c r="AC128" s="97"/>
      <c r="AD128" s="98"/>
      <c r="AE128" s="95">
        <v>0</v>
      </c>
      <c r="AF128" s="95"/>
      <c r="AG128" s="95"/>
      <c r="AH128" s="95"/>
      <c r="AI128" s="95"/>
      <c r="AJ128" s="110">
        <f>IF(ISNUMBER(U128),U128,0)+IF(ISNUMBER(Z128),Z128,0)</f>
        <v>1913080</v>
      </c>
      <c r="AK128" s="110"/>
      <c r="AL128" s="110"/>
      <c r="AM128" s="110"/>
      <c r="AN128" s="110"/>
      <c r="AO128" s="95">
        <v>1913080</v>
      </c>
      <c r="AP128" s="95"/>
      <c r="AQ128" s="95"/>
      <c r="AR128" s="95"/>
      <c r="AS128" s="95"/>
      <c r="AT128" s="110">
        <v>0</v>
      </c>
      <c r="AU128" s="110"/>
      <c r="AV128" s="110"/>
      <c r="AW128" s="110"/>
      <c r="AX128" s="110"/>
      <c r="AY128" s="95">
        <v>0</v>
      </c>
      <c r="AZ128" s="95"/>
      <c r="BA128" s="95"/>
      <c r="BB128" s="95"/>
      <c r="BC128" s="95"/>
      <c r="BD128" s="110">
        <f>IF(ISNUMBER(AO128),AO128,0)+IF(ISNUMBER(AT128),AT128,0)</f>
        <v>1913080</v>
      </c>
      <c r="BE128" s="110"/>
      <c r="BF128" s="110"/>
      <c r="BG128" s="110"/>
      <c r="BH128" s="110"/>
    </row>
    <row r="129" spans="1:79" s="99" customFormat="1" ht="12.75" customHeight="1" x14ac:dyDescent="0.2">
      <c r="A129" s="89">
        <v>10</v>
      </c>
      <c r="B129" s="90"/>
      <c r="C129" s="90"/>
      <c r="D129" s="92" t="s">
        <v>286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4"/>
      <c r="U129" s="96">
        <v>4210939</v>
      </c>
      <c r="V129" s="97"/>
      <c r="W129" s="97"/>
      <c r="X129" s="97"/>
      <c r="Y129" s="98"/>
      <c r="Z129" s="96">
        <v>0</v>
      </c>
      <c r="AA129" s="97"/>
      <c r="AB129" s="97"/>
      <c r="AC129" s="97"/>
      <c r="AD129" s="98"/>
      <c r="AE129" s="95">
        <v>0</v>
      </c>
      <c r="AF129" s="95"/>
      <c r="AG129" s="95"/>
      <c r="AH129" s="95"/>
      <c r="AI129" s="95"/>
      <c r="AJ129" s="110">
        <f>IF(ISNUMBER(U129),U129,0)+IF(ISNUMBER(Z129),Z129,0)</f>
        <v>4210939</v>
      </c>
      <c r="AK129" s="110"/>
      <c r="AL129" s="110"/>
      <c r="AM129" s="110"/>
      <c r="AN129" s="110"/>
      <c r="AO129" s="95">
        <v>4210939</v>
      </c>
      <c r="AP129" s="95"/>
      <c r="AQ129" s="95"/>
      <c r="AR129" s="95"/>
      <c r="AS129" s="95"/>
      <c r="AT129" s="110">
        <v>0</v>
      </c>
      <c r="AU129" s="110"/>
      <c r="AV129" s="110"/>
      <c r="AW129" s="110"/>
      <c r="AX129" s="110"/>
      <c r="AY129" s="95">
        <v>0</v>
      </c>
      <c r="AZ129" s="95"/>
      <c r="BA129" s="95"/>
      <c r="BB129" s="95"/>
      <c r="BC129" s="95"/>
      <c r="BD129" s="110">
        <f>IF(ISNUMBER(AO129),AO129,0)+IF(ISNUMBER(AT129),AT129,0)</f>
        <v>4210939</v>
      </c>
      <c r="BE129" s="110"/>
      <c r="BF129" s="110"/>
      <c r="BG129" s="110"/>
      <c r="BH129" s="110"/>
    </row>
    <row r="130" spans="1:79" s="6" customFormat="1" ht="12.75" customHeight="1" x14ac:dyDescent="0.2">
      <c r="A130" s="86"/>
      <c r="B130" s="87"/>
      <c r="C130" s="87"/>
      <c r="D130" s="100" t="s">
        <v>147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2"/>
      <c r="U130" s="104">
        <v>35661220</v>
      </c>
      <c r="V130" s="105"/>
      <c r="W130" s="105"/>
      <c r="X130" s="105"/>
      <c r="Y130" s="106"/>
      <c r="Z130" s="104">
        <v>0</v>
      </c>
      <c r="AA130" s="105"/>
      <c r="AB130" s="105"/>
      <c r="AC130" s="105"/>
      <c r="AD130" s="106"/>
      <c r="AE130" s="103">
        <v>0</v>
      </c>
      <c r="AF130" s="103"/>
      <c r="AG130" s="103"/>
      <c r="AH130" s="103"/>
      <c r="AI130" s="103"/>
      <c r="AJ130" s="85">
        <f>IF(ISNUMBER(U130),U130,0)+IF(ISNUMBER(Z130),Z130,0)</f>
        <v>35661220</v>
      </c>
      <c r="AK130" s="85"/>
      <c r="AL130" s="85"/>
      <c r="AM130" s="85"/>
      <c r="AN130" s="85"/>
      <c r="AO130" s="103">
        <v>35661220</v>
      </c>
      <c r="AP130" s="103"/>
      <c r="AQ130" s="103"/>
      <c r="AR130" s="103"/>
      <c r="AS130" s="103"/>
      <c r="AT130" s="85">
        <v>0</v>
      </c>
      <c r="AU130" s="85"/>
      <c r="AV130" s="85"/>
      <c r="AW130" s="85"/>
      <c r="AX130" s="85"/>
      <c r="AY130" s="103">
        <v>0</v>
      </c>
      <c r="AZ130" s="103"/>
      <c r="BA130" s="103"/>
      <c r="BB130" s="103"/>
      <c r="BC130" s="103"/>
      <c r="BD130" s="85">
        <f>IF(ISNUMBER(AO130),AO130,0)+IF(ISNUMBER(AT130),AT130,0)</f>
        <v>35661220</v>
      </c>
      <c r="BE130" s="85"/>
      <c r="BF130" s="85"/>
      <c r="BG130" s="85"/>
      <c r="BH130" s="85"/>
    </row>
    <row r="131" spans="1:79" s="5" customFormat="1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</row>
    <row r="133" spans="1:79" ht="14.25" customHeight="1" x14ac:dyDescent="0.2">
      <c r="A133" s="29" t="s">
        <v>152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79" ht="14.25" customHeight="1" x14ac:dyDescent="0.2">
      <c r="A134" s="29" t="s">
        <v>242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23.1" customHeight="1" x14ac:dyDescent="0.2">
      <c r="A135" s="51" t="s">
        <v>6</v>
      </c>
      <c r="B135" s="52"/>
      <c r="C135" s="52"/>
      <c r="D135" s="27" t="s">
        <v>9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 t="s">
        <v>8</v>
      </c>
      <c r="R135" s="27"/>
      <c r="S135" s="27"/>
      <c r="T135" s="27"/>
      <c r="U135" s="27"/>
      <c r="V135" s="27" t="s">
        <v>7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36" t="s">
        <v>227</v>
      </c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8"/>
      <c r="AU135" s="36" t="s">
        <v>230</v>
      </c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8"/>
      <c r="BJ135" s="36" t="s">
        <v>238</v>
      </c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8"/>
    </row>
    <row r="136" spans="1:79" ht="32.25" customHeight="1" x14ac:dyDescent="0.2">
      <c r="A136" s="54"/>
      <c r="B136" s="55"/>
      <c r="C136" s="55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 t="s">
        <v>4</v>
      </c>
      <c r="AG136" s="27"/>
      <c r="AH136" s="27"/>
      <c r="AI136" s="27"/>
      <c r="AJ136" s="27"/>
      <c r="AK136" s="27" t="s">
        <v>3</v>
      </c>
      <c r="AL136" s="27"/>
      <c r="AM136" s="27"/>
      <c r="AN136" s="27"/>
      <c r="AO136" s="27"/>
      <c r="AP136" s="27" t="s">
        <v>123</v>
      </c>
      <c r="AQ136" s="27"/>
      <c r="AR136" s="27"/>
      <c r="AS136" s="27"/>
      <c r="AT136" s="27"/>
      <c r="AU136" s="27" t="s">
        <v>4</v>
      </c>
      <c r="AV136" s="27"/>
      <c r="AW136" s="27"/>
      <c r="AX136" s="27"/>
      <c r="AY136" s="27"/>
      <c r="AZ136" s="27" t="s">
        <v>3</v>
      </c>
      <c r="BA136" s="27"/>
      <c r="BB136" s="27"/>
      <c r="BC136" s="27"/>
      <c r="BD136" s="27"/>
      <c r="BE136" s="27" t="s">
        <v>90</v>
      </c>
      <c r="BF136" s="27"/>
      <c r="BG136" s="27"/>
      <c r="BH136" s="27"/>
      <c r="BI136" s="27"/>
      <c r="BJ136" s="27" t="s">
        <v>4</v>
      </c>
      <c r="BK136" s="27"/>
      <c r="BL136" s="27"/>
      <c r="BM136" s="27"/>
      <c r="BN136" s="27"/>
      <c r="BO136" s="27" t="s">
        <v>3</v>
      </c>
      <c r="BP136" s="27"/>
      <c r="BQ136" s="27"/>
      <c r="BR136" s="27"/>
      <c r="BS136" s="27"/>
      <c r="BT136" s="27" t="s">
        <v>97</v>
      </c>
      <c r="BU136" s="27"/>
      <c r="BV136" s="27"/>
      <c r="BW136" s="27"/>
      <c r="BX136" s="27"/>
    </row>
    <row r="137" spans="1:79" ht="15" customHeight="1" x14ac:dyDescent="0.2">
      <c r="A137" s="36">
        <v>1</v>
      </c>
      <c r="B137" s="37"/>
      <c r="C137" s="37"/>
      <c r="D137" s="27">
        <v>2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>
        <v>3</v>
      </c>
      <c r="R137" s="27"/>
      <c r="S137" s="27"/>
      <c r="T137" s="27"/>
      <c r="U137" s="27"/>
      <c r="V137" s="27">
        <v>4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27">
        <v>5</v>
      </c>
      <c r="AG137" s="27"/>
      <c r="AH137" s="27"/>
      <c r="AI137" s="27"/>
      <c r="AJ137" s="27"/>
      <c r="AK137" s="27">
        <v>6</v>
      </c>
      <c r="AL137" s="27"/>
      <c r="AM137" s="27"/>
      <c r="AN137" s="27"/>
      <c r="AO137" s="27"/>
      <c r="AP137" s="27">
        <v>7</v>
      </c>
      <c r="AQ137" s="27"/>
      <c r="AR137" s="27"/>
      <c r="AS137" s="27"/>
      <c r="AT137" s="27"/>
      <c r="AU137" s="27">
        <v>8</v>
      </c>
      <c r="AV137" s="27"/>
      <c r="AW137" s="27"/>
      <c r="AX137" s="27"/>
      <c r="AY137" s="27"/>
      <c r="AZ137" s="27">
        <v>9</v>
      </c>
      <c r="BA137" s="27"/>
      <c r="BB137" s="27"/>
      <c r="BC137" s="27"/>
      <c r="BD137" s="27"/>
      <c r="BE137" s="27">
        <v>10</v>
      </c>
      <c r="BF137" s="27"/>
      <c r="BG137" s="27"/>
      <c r="BH137" s="27"/>
      <c r="BI137" s="27"/>
      <c r="BJ137" s="27">
        <v>11</v>
      </c>
      <c r="BK137" s="27"/>
      <c r="BL137" s="27"/>
      <c r="BM137" s="27"/>
      <c r="BN137" s="27"/>
      <c r="BO137" s="27">
        <v>12</v>
      </c>
      <c r="BP137" s="27"/>
      <c r="BQ137" s="27"/>
      <c r="BR137" s="27"/>
      <c r="BS137" s="27"/>
      <c r="BT137" s="27">
        <v>13</v>
      </c>
      <c r="BU137" s="27"/>
      <c r="BV137" s="27"/>
      <c r="BW137" s="27"/>
      <c r="BX137" s="27"/>
    </row>
    <row r="138" spans="1:79" ht="10.5" hidden="1" customHeight="1" x14ac:dyDescent="0.2">
      <c r="A138" s="39" t="s">
        <v>154</v>
      </c>
      <c r="B138" s="40"/>
      <c r="C138" s="40"/>
      <c r="D138" s="27" t="s">
        <v>57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 t="s">
        <v>70</v>
      </c>
      <c r="R138" s="27"/>
      <c r="S138" s="27"/>
      <c r="T138" s="27"/>
      <c r="U138" s="27"/>
      <c r="V138" s="27" t="s">
        <v>71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26" t="s">
        <v>111</v>
      </c>
      <c r="AG138" s="26"/>
      <c r="AH138" s="26"/>
      <c r="AI138" s="26"/>
      <c r="AJ138" s="26"/>
      <c r="AK138" s="30" t="s">
        <v>112</v>
      </c>
      <c r="AL138" s="30"/>
      <c r="AM138" s="30"/>
      <c r="AN138" s="30"/>
      <c r="AO138" s="30"/>
      <c r="AP138" s="50" t="s">
        <v>181</v>
      </c>
      <c r="AQ138" s="50"/>
      <c r="AR138" s="50"/>
      <c r="AS138" s="50"/>
      <c r="AT138" s="50"/>
      <c r="AU138" s="26" t="s">
        <v>113</v>
      </c>
      <c r="AV138" s="26"/>
      <c r="AW138" s="26"/>
      <c r="AX138" s="26"/>
      <c r="AY138" s="26"/>
      <c r="AZ138" s="30" t="s">
        <v>114</v>
      </c>
      <c r="BA138" s="30"/>
      <c r="BB138" s="30"/>
      <c r="BC138" s="30"/>
      <c r="BD138" s="30"/>
      <c r="BE138" s="50" t="s">
        <v>181</v>
      </c>
      <c r="BF138" s="50"/>
      <c r="BG138" s="50"/>
      <c r="BH138" s="50"/>
      <c r="BI138" s="50"/>
      <c r="BJ138" s="26" t="s">
        <v>105</v>
      </c>
      <c r="BK138" s="26"/>
      <c r="BL138" s="26"/>
      <c r="BM138" s="26"/>
      <c r="BN138" s="26"/>
      <c r="BO138" s="30" t="s">
        <v>106</v>
      </c>
      <c r="BP138" s="30"/>
      <c r="BQ138" s="30"/>
      <c r="BR138" s="30"/>
      <c r="BS138" s="30"/>
      <c r="BT138" s="50" t="s">
        <v>181</v>
      </c>
      <c r="BU138" s="50"/>
      <c r="BV138" s="50"/>
      <c r="BW138" s="50"/>
      <c r="BX138" s="50"/>
      <c r="CA138" t="s">
        <v>37</v>
      </c>
    </row>
    <row r="139" spans="1:79" s="6" customFormat="1" ht="15" customHeight="1" x14ac:dyDescent="0.2">
      <c r="A139" s="86">
        <v>0</v>
      </c>
      <c r="B139" s="87"/>
      <c r="C139" s="87"/>
      <c r="D139" s="111" t="s">
        <v>180</v>
      </c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CA139" s="6" t="s">
        <v>38</v>
      </c>
    </row>
    <row r="140" spans="1:79" s="6" customFormat="1" ht="15" customHeight="1" x14ac:dyDescent="0.2">
      <c r="A140" s="86">
        <v>0</v>
      </c>
      <c r="B140" s="87"/>
      <c r="C140" s="87"/>
      <c r="D140" s="113" t="s">
        <v>182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 t="s">
        <v>183</v>
      </c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2">
        <v>1011.75</v>
      </c>
      <c r="AG140" s="112"/>
      <c r="AH140" s="112"/>
      <c r="AI140" s="112"/>
      <c r="AJ140" s="112"/>
      <c r="AK140" s="112">
        <v>0</v>
      </c>
      <c r="AL140" s="112"/>
      <c r="AM140" s="112"/>
      <c r="AN140" s="112"/>
      <c r="AO140" s="112"/>
      <c r="AP140" s="112">
        <v>1011.75</v>
      </c>
      <c r="AQ140" s="112"/>
      <c r="AR140" s="112"/>
      <c r="AS140" s="112"/>
      <c r="AT140" s="112"/>
      <c r="AU140" s="112">
        <v>1011.75</v>
      </c>
      <c r="AV140" s="112"/>
      <c r="AW140" s="112"/>
      <c r="AX140" s="112"/>
      <c r="AY140" s="112"/>
      <c r="AZ140" s="112">
        <v>0</v>
      </c>
      <c r="BA140" s="112"/>
      <c r="BB140" s="112"/>
      <c r="BC140" s="112"/>
      <c r="BD140" s="112"/>
      <c r="BE140" s="112">
        <v>1011.75</v>
      </c>
      <c r="BF140" s="112"/>
      <c r="BG140" s="112"/>
      <c r="BH140" s="112"/>
      <c r="BI140" s="112"/>
      <c r="BJ140" s="112">
        <v>1011.75</v>
      </c>
      <c r="BK140" s="112"/>
      <c r="BL140" s="112"/>
      <c r="BM140" s="112"/>
      <c r="BN140" s="112"/>
      <c r="BO140" s="112">
        <v>0</v>
      </c>
      <c r="BP140" s="112"/>
      <c r="BQ140" s="112"/>
      <c r="BR140" s="112"/>
      <c r="BS140" s="112"/>
      <c r="BT140" s="112">
        <v>1011.75</v>
      </c>
      <c r="BU140" s="112"/>
      <c r="BV140" s="112"/>
      <c r="BW140" s="112"/>
      <c r="BX140" s="112"/>
    </row>
    <row r="141" spans="1:79" s="99" customFormat="1" ht="42.75" customHeight="1" x14ac:dyDescent="0.2">
      <c r="A141" s="89">
        <v>0</v>
      </c>
      <c r="B141" s="90"/>
      <c r="C141" s="90"/>
      <c r="D141" s="114" t="s">
        <v>287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183</v>
      </c>
      <c r="R141" s="27"/>
      <c r="S141" s="27"/>
      <c r="T141" s="27"/>
      <c r="U141" s="27"/>
      <c r="V141" s="27" t="s">
        <v>185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115">
        <v>788.5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788.5</v>
      </c>
      <c r="AQ141" s="115"/>
      <c r="AR141" s="115"/>
      <c r="AS141" s="115"/>
      <c r="AT141" s="115"/>
      <c r="AU141" s="115">
        <v>788.5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788.5</v>
      </c>
      <c r="BF141" s="115"/>
      <c r="BG141" s="115"/>
      <c r="BH141" s="115"/>
      <c r="BI141" s="115"/>
      <c r="BJ141" s="115">
        <v>788.5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788.5</v>
      </c>
      <c r="BU141" s="115"/>
      <c r="BV141" s="115"/>
      <c r="BW141" s="115"/>
      <c r="BX141" s="115"/>
    </row>
    <row r="142" spans="1:79" s="99" customFormat="1" ht="15" customHeight="1" x14ac:dyDescent="0.2">
      <c r="A142" s="89">
        <v>0</v>
      </c>
      <c r="B142" s="90"/>
      <c r="C142" s="90"/>
      <c r="D142" s="114" t="s">
        <v>288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183</v>
      </c>
      <c r="R142" s="27"/>
      <c r="S142" s="27"/>
      <c r="T142" s="27"/>
      <c r="U142" s="27"/>
      <c r="V142" s="27" t="s">
        <v>185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5">
        <v>223.25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223.25</v>
      </c>
      <c r="AQ142" s="115"/>
      <c r="AR142" s="115"/>
      <c r="AS142" s="115"/>
      <c r="AT142" s="115"/>
      <c r="AU142" s="115">
        <v>223.25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223.25</v>
      </c>
      <c r="BF142" s="115"/>
      <c r="BG142" s="115"/>
      <c r="BH142" s="115"/>
      <c r="BI142" s="115"/>
      <c r="BJ142" s="115">
        <v>223.25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223.25</v>
      </c>
      <c r="BU142" s="115"/>
      <c r="BV142" s="115"/>
      <c r="BW142" s="115"/>
      <c r="BX142" s="115"/>
    </row>
    <row r="143" spans="1:79" s="99" customFormat="1" ht="45" customHeight="1" x14ac:dyDescent="0.2">
      <c r="A143" s="89">
        <v>0</v>
      </c>
      <c r="B143" s="90"/>
      <c r="C143" s="90"/>
      <c r="D143" s="114" t="s">
        <v>289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183</v>
      </c>
      <c r="R143" s="27"/>
      <c r="S143" s="27"/>
      <c r="T143" s="27"/>
      <c r="U143" s="27"/>
      <c r="V143" s="114" t="s">
        <v>290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1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1</v>
      </c>
      <c r="AQ143" s="115"/>
      <c r="AR143" s="115"/>
      <c r="AS143" s="115"/>
      <c r="AT143" s="115"/>
      <c r="AU143" s="115">
        <v>1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1</v>
      </c>
      <c r="BF143" s="115"/>
      <c r="BG143" s="115"/>
      <c r="BH143" s="115"/>
      <c r="BI143" s="115"/>
      <c r="BJ143" s="115">
        <v>1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1</v>
      </c>
      <c r="BU143" s="115"/>
      <c r="BV143" s="115"/>
      <c r="BW143" s="115"/>
      <c r="BX143" s="115"/>
    </row>
    <row r="144" spans="1:79" s="99" customFormat="1" ht="45" customHeight="1" x14ac:dyDescent="0.2">
      <c r="A144" s="89">
        <v>0</v>
      </c>
      <c r="B144" s="90"/>
      <c r="C144" s="90"/>
      <c r="D144" s="114" t="s">
        <v>291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183</v>
      </c>
      <c r="R144" s="27"/>
      <c r="S144" s="27"/>
      <c r="T144" s="27"/>
      <c r="U144" s="27"/>
      <c r="V144" s="114" t="s">
        <v>292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20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20</v>
      </c>
      <c r="AQ144" s="115"/>
      <c r="AR144" s="115"/>
      <c r="AS144" s="115"/>
      <c r="AT144" s="115"/>
      <c r="AU144" s="115">
        <v>20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20</v>
      </c>
      <c r="BF144" s="115"/>
      <c r="BG144" s="115"/>
      <c r="BH144" s="115"/>
      <c r="BI144" s="115"/>
      <c r="BJ144" s="115">
        <v>0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0</v>
      </c>
      <c r="BU144" s="115"/>
      <c r="BV144" s="115"/>
      <c r="BW144" s="115"/>
      <c r="BX144" s="115"/>
    </row>
    <row r="145" spans="1:76" s="99" customFormat="1" ht="30" customHeight="1" x14ac:dyDescent="0.2">
      <c r="A145" s="89">
        <v>0</v>
      </c>
      <c r="B145" s="90"/>
      <c r="C145" s="90"/>
      <c r="D145" s="114" t="s">
        <v>293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294</v>
      </c>
      <c r="R145" s="27"/>
      <c r="S145" s="27"/>
      <c r="T145" s="27"/>
      <c r="U145" s="27"/>
      <c r="V145" s="114" t="s">
        <v>292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0</v>
      </c>
      <c r="AQ145" s="115"/>
      <c r="AR145" s="115"/>
      <c r="AS145" s="115"/>
      <c r="AT145" s="115"/>
      <c r="AU145" s="115">
        <v>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0</v>
      </c>
      <c r="BF145" s="115"/>
      <c r="BG145" s="115"/>
      <c r="BH145" s="115"/>
      <c r="BI145" s="115"/>
      <c r="BJ145" s="115">
        <v>0</v>
      </c>
      <c r="BK145" s="115"/>
      <c r="BL145" s="115"/>
      <c r="BM145" s="115"/>
      <c r="BN145" s="115"/>
      <c r="BO145" s="115">
        <v>1500000</v>
      </c>
      <c r="BP145" s="115"/>
      <c r="BQ145" s="115"/>
      <c r="BR145" s="115"/>
      <c r="BS145" s="115"/>
      <c r="BT145" s="115">
        <v>1500000</v>
      </c>
      <c r="BU145" s="115"/>
      <c r="BV145" s="115"/>
      <c r="BW145" s="115"/>
      <c r="BX145" s="115"/>
    </row>
    <row r="146" spans="1:76" s="6" customFormat="1" ht="15" customHeight="1" x14ac:dyDescent="0.2">
      <c r="A146" s="86">
        <v>0</v>
      </c>
      <c r="B146" s="87"/>
      <c r="C146" s="87"/>
      <c r="D146" s="113" t="s">
        <v>186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2"/>
      <c r="Q146" s="111"/>
      <c r="R146" s="111"/>
      <c r="S146" s="111"/>
      <c r="T146" s="111"/>
      <c r="U146" s="111"/>
      <c r="V146" s="113"/>
      <c r="W146" s="101"/>
      <c r="X146" s="101"/>
      <c r="Y146" s="101"/>
      <c r="Z146" s="101"/>
      <c r="AA146" s="101"/>
      <c r="AB146" s="101"/>
      <c r="AC146" s="101"/>
      <c r="AD146" s="101"/>
      <c r="AE146" s="10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</row>
    <row r="147" spans="1:76" s="99" customFormat="1" ht="42.75" customHeight="1" x14ac:dyDescent="0.2">
      <c r="A147" s="89">
        <v>0</v>
      </c>
      <c r="B147" s="90"/>
      <c r="C147" s="90"/>
      <c r="D147" s="114" t="s">
        <v>295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183</v>
      </c>
      <c r="R147" s="27"/>
      <c r="S147" s="27"/>
      <c r="T147" s="27"/>
      <c r="U147" s="27"/>
      <c r="V147" s="114" t="s">
        <v>296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24818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24818</v>
      </c>
      <c r="AQ147" s="115"/>
      <c r="AR147" s="115"/>
      <c r="AS147" s="115"/>
      <c r="AT147" s="115"/>
      <c r="AU147" s="115">
        <v>24818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24818</v>
      </c>
      <c r="BF147" s="115"/>
      <c r="BG147" s="115"/>
      <c r="BH147" s="115"/>
      <c r="BI147" s="115"/>
      <c r="BJ147" s="115">
        <v>24818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24818</v>
      </c>
      <c r="BU147" s="115"/>
      <c r="BV147" s="115"/>
      <c r="BW147" s="115"/>
      <c r="BX147" s="115"/>
    </row>
    <row r="148" spans="1:76" s="6" customFormat="1" ht="60" customHeight="1" x14ac:dyDescent="0.2">
      <c r="A148" s="86">
        <v>0</v>
      </c>
      <c r="B148" s="87"/>
      <c r="C148" s="87"/>
      <c r="D148" s="113" t="s">
        <v>297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2"/>
      <c r="Q148" s="111" t="s">
        <v>298</v>
      </c>
      <c r="R148" s="111"/>
      <c r="S148" s="111"/>
      <c r="T148" s="111"/>
      <c r="U148" s="111"/>
      <c r="V148" s="113"/>
      <c r="W148" s="101"/>
      <c r="X148" s="101"/>
      <c r="Y148" s="101"/>
      <c r="Z148" s="101"/>
      <c r="AA148" s="101"/>
      <c r="AB148" s="101"/>
      <c r="AC148" s="101"/>
      <c r="AD148" s="101"/>
      <c r="AE148" s="102"/>
      <c r="AF148" s="112">
        <v>1901</v>
      </c>
      <c r="AG148" s="112"/>
      <c r="AH148" s="112"/>
      <c r="AI148" s="112"/>
      <c r="AJ148" s="112"/>
      <c r="AK148" s="112">
        <v>0</v>
      </c>
      <c r="AL148" s="112"/>
      <c r="AM148" s="112"/>
      <c r="AN148" s="112"/>
      <c r="AO148" s="112"/>
      <c r="AP148" s="112">
        <v>1901</v>
      </c>
      <c r="AQ148" s="112"/>
      <c r="AR148" s="112"/>
      <c r="AS148" s="112"/>
      <c r="AT148" s="112"/>
      <c r="AU148" s="112">
        <v>29559</v>
      </c>
      <c r="AV148" s="112"/>
      <c r="AW148" s="112"/>
      <c r="AX148" s="112"/>
      <c r="AY148" s="112"/>
      <c r="AZ148" s="112">
        <v>0</v>
      </c>
      <c r="BA148" s="112"/>
      <c r="BB148" s="112"/>
      <c r="BC148" s="112"/>
      <c r="BD148" s="112"/>
      <c r="BE148" s="112">
        <v>29559</v>
      </c>
      <c r="BF148" s="112"/>
      <c r="BG148" s="112"/>
      <c r="BH148" s="112"/>
      <c r="BI148" s="112"/>
      <c r="BJ148" s="112">
        <v>29559</v>
      </c>
      <c r="BK148" s="112"/>
      <c r="BL148" s="112"/>
      <c r="BM148" s="112"/>
      <c r="BN148" s="112"/>
      <c r="BO148" s="112">
        <v>0</v>
      </c>
      <c r="BP148" s="112"/>
      <c r="BQ148" s="112"/>
      <c r="BR148" s="112"/>
      <c r="BS148" s="112"/>
      <c r="BT148" s="112">
        <v>29559</v>
      </c>
      <c r="BU148" s="112"/>
      <c r="BV148" s="112"/>
      <c r="BW148" s="112"/>
      <c r="BX148" s="112"/>
    </row>
    <row r="149" spans="1:76" s="99" customFormat="1" ht="15" customHeight="1" x14ac:dyDescent="0.2">
      <c r="A149" s="89">
        <v>0</v>
      </c>
      <c r="B149" s="90"/>
      <c r="C149" s="90"/>
      <c r="D149" s="114" t="s">
        <v>299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298</v>
      </c>
      <c r="R149" s="27"/>
      <c r="S149" s="27"/>
      <c r="T149" s="27"/>
      <c r="U149" s="27"/>
      <c r="V149" s="114" t="s">
        <v>296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1064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1064</v>
      </c>
      <c r="AQ149" s="115"/>
      <c r="AR149" s="115"/>
      <c r="AS149" s="115"/>
      <c r="AT149" s="115"/>
      <c r="AU149" s="115">
        <v>19106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19106</v>
      </c>
      <c r="BF149" s="115"/>
      <c r="BG149" s="115"/>
      <c r="BH149" s="115"/>
      <c r="BI149" s="115"/>
      <c r="BJ149" s="115">
        <v>19106</v>
      </c>
      <c r="BK149" s="115"/>
      <c r="BL149" s="115"/>
      <c r="BM149" s="115"/>
      <c r="BN149" s="115"/>
      <c r="BO149" s="115">
        <v>0</v>
      </c>
      <c r="BP149" s="115"/>
      <c r="BQ149" s="115"/>
      <c r="BR149" s="115"/>
      <c r="BS149" s="115"/>
      <c r="BT149" s="115">
        <v>19106</v>
      </c>
      <c r="BU149" s="115"/>
      <c r="BV149" s="115"/>
      <c r="BW149" s="115"/>
      <c r="BX149" s="115"/>
    </row>
    <row r="150" spans="1:76" s="99" customFormat="1" ht="15" customHeight="1" x14ac:dyDescent="0.2">
      <c r="A150" s="89">
        <v>0</v>
      </c>
      <c r="B150" s="90"/>
      <c r="C150" s="90"/>
      <c r="D150" s="114" t="s">
        <v>300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298</v>
      </c>
      <c r="R150" s="27"/>
      <c r="S150" s="27"/>
      <c r="T150" s="27"/>
      <c r="U150" s="27"/>
      <c r="V150" s="114" t="s">
        <v>296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837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837</v>
      </c>
      <c r="AQ150" s="115"/>
      <c r="AR150" s="115"/>
      <c r="AS150" s="115"/>
      <c r="AT150" s="115"/>
      <c r="AU150" s="115">
        <v>10453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10453</v>
      </c>
      <c r="BF150" s="115"/>
      <c r="BG150" s="115"/>
      <c r="BH150" s="115"/>
      <c r="BI150" s="115"/>
      <c r="BJ150" s="115">
        <v>10453</v>
      </c>
      <c r="BK150" s="115"/>
      <c r="BL150" s="115"/>
      <c r="BM150" s="115"/>
      <c r="BN150" s="115"/>
      <c r="BO150" s="115">
        <v>0</v>
      </c>
      <c r="BP150" s="115"/>
      <c r="BQ150" s="115"/>
      <c r="BR150" s="115"/>
      <c r="BS150" s="115"/>
      <c r="BT150" s="115">
        <v>10453</v>
      </c>
      <c r="BU150" s="115"/>
      <c r="BV150" s="115"/>
      <c r="BW150" s="115"/>
      <c r="BX150" s="115"/>
    </row>
    <row r="151" spans="1:76" s="6" customFormat="1" ht="15" customHeight="1" x14ac:dyDescent="0.2">
      <c r="A151" s="86">
        <v>0</v>
      </c>
      <c r="B151" s="87"/>
      <c r="C151" s="87"/>
      <c r="D151" s="113" t="s">
        <v>189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2"/>
      <c r="Q151" s="111"/>
      <c r="R151" s="111"/>
      <c r="S151" s="111"/>
      <c r="T151" s="111"/>
      <c r="U151" s="111"/>
      <c r="V151" s="113"/>
      <c r="W151" s="101"/>
      <c r="X151" s="101"/>
      <c r="Y151" s="101"/>
      <c r="Z151" s="101"/>
      <c r="AA151" s="101"/>
      <c r="AB151" s="101"/>
      <c r="AC151" s="101"/>
      <c r="AD151" s="101"/>
      <c r="AE151" s="10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</row>
    <row r="152" spans="1:76" s="99" customFormat="1" ht="57" customHeight="1" x14ac:dyDescent="0.2">
      <c r="A152" s="89">
        <v>0</v>
      </c>
      <c r="B152" s="90"/>
      <c r="C152" s="90"/>
      <c r="D152" s="114" t="s">
        <v>301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302</v>
      </c>
      <c r="R152" s="27"/>
      <c r="S152" s="27"/>
      <c r="T152" s="27"/>
      <c r="U152" s="27"/>
      <c r="V152" s="114" t="s">
        <v>303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332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332</v>
      </c>
      <c r="AQ152" s="115"/>
      <c r="AR152" s="115"/>
      <c r="AS152" s="115"/>
      <c r="AT152" s="115"/>
      <c r="AU152" s="115">
        <v>49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49</v>
      </c>
      <c r="BF152" s="115"/>
      <c r="BG152" s="115"/>
      <c r="BH152" s="115"/>
      <c r="BI152" s="115"/>
      <c r="BJ152" s="115">
        <v>49</v>
      </c>
      <c r="BK152" s="115"/>
      <c r="BL152" s="115"/>
      <c r="BM152" s="115"/>
      <c r="BN152" s="115"/>
      <c r="BO152" s="115">
        <v>0</v>
      </c>
      <c r="BP152" s="115"/>
      <c r="BQ152" s="115"/>
      <c r="BR152" s="115"/>
      <c r="BS152" s="115"/>
      <c r="BT152" s="115">
        <v>49</v>
      </c>
      <c r="BU152" s="115"/>
      <c r="BV152" s="115"/>
      <c r="BW152" s="115"/>
      <c r="BX152" s="115"/>
    </row>
    <row r="153" spans="1:76" s="99" customFormat="1" ht="30" customHeight="1" x14ac:dyDescent="0.2">
      <c r="A153" s="89">
        <v>0</v>
      </c>
      <c r="B153" s="90"/>
      <c r="C153" s="90"/>
      <c r="D153" s="114" t="s">
        <v>304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298</v>
      </c>
      <c r="R153" s="27"/>
      <c r="S153" s="27"/>
      <c r="T153" s="27"/>
      <c r="U153" s="27"/>
      <c r="V153" s="114" t="s">
        <v>303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100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100</v>
      </c>
      <c r="AQ153" s="115"/>
      <c r="AR153" s="115"/>
      <c r="AS153" s="115"/>
      <c r="AT153" s="115"/>
      <c r="AU153" s="115">
        <v>2952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2952</v>
      </c>
      <c r="BF153" s="115"/>
      <c r="BG153" s="115"/>
      <c r="BH153" s="115"/>
      <c r="BI153" s="115"/>
      <c r="BJ153" s="115">
        <v>2952</v>
      </c>
      <c r="BK153" s="115"/>
      <c r="BL153" s="115"/>
      <c r="BM153" s="115"/>
      <c r="BN153" s="115"/>
      <c r="BO153" s="115">
        <v>0</v>
      </c>
      <c r="BP153" s="115"/>
      <c r="BQ153" s="115"/>
      <c r="BR153" s="115"/>
      <c r="BS153" s="115"/>
      <c r="BT153" s="115">
        <v>2952</v>
      </c>
      <c r="BU153" s="115"/>
      <c r="BV153" s="115"/>
      <c r="BW153" s="115"/>
      <c r="BX153" s="115"/>
    </row>
    <row r="154" spans="1:76" s="6" customFormat="1" ht="15" customHeight="1" x14ac:dyDescent="0.2">
      <c r="A154" s="86">
        <v>0</v>
      </c>
      <c r="B154" s="87"/>
      <c r="C154" s="87"/>
      <c r="D154" s="113" t="s">
        <v>191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2"/>
      <c r="Q154" s="111"/>
      <c r="R154" s="111"/>
      <c r="S154" s="111"/>
      <c r="T154" s="111"/>
      <c r="U154" s="111"/>
      <c r="V154" s="113"/>
      <c r="W154" s="101"/>
      <c r="X154" s="101"/>
      <c r="Y154" s="101"/>
      <c r="Z154" s="101"/>
      <c r="AA154" s="101"/>
      <c r="AB154" s="101"/>
      <c r="AC154" s="101"/>
      <c r="AD154" s="101"/>
      <c r="AE154" s="10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2"/>
      <c r="BW154" s="112"/>
      <c r="BX154" s="112"/>
    </row>
    <row r="155" spans="1:76" s="99" customFormat="1" ht="15" customHeight="1" x14ac:dyDescent="0.2">
      <c r="A155" s="89">
        <v>0</v>
      </c>
      <c r="B155" s="90"/>
      <c r="C155" s="90"/>
      <c r="D155" s="114" t="s">
        <v>305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193</v>
      </c>
      <c r="R155" s="27"/>
      <c r="S155" s="27"/>
      <c r="T155" s="27"/>
      <c r="U155" s="27"/>
      <c r="V155" s="114" t="s">
        <v>303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0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0</v>
      </c>
      <c r="AQ155" s="115"/>
      <c r="AR155" s="115"/>
      <c r="AS155" s="115"/>
      <c r="AT155" s="115"/>
      <c r="AU155" s="115">
        <v>-2.2999999999999998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-2.2999999999999998</v>
      </c>
      <c r="BF155" s="115"/>
      <c r="BG155" s="115"/>
      <c r="BH155" s="115"/>
      <c r="BI155" s="115"/>
      <c r="BJ155" s="115">
        <v>-2.2999999999999998</v>
      </c>
      <c r="BK155" s="115"/>
      <c r="BL155" s="115"/>
      <c r="BM155" s="115"/>
      <c r="BN155" s="115"/>
      <c r="BO155" s="115">
        <v>0</v>
      </c>
      <c r="BP155" s="115"/>
      <c r="BQ155" s="115"/>
      <c r="BR155" s="115"/>
      <c r="BS155" s="115"/>
      <c r="BT155" s="115">
        <v>-2.2999999999999998</v>
      </c>
      <c r="BU155" s="115"/>
      <c r="BV155" s="115"/>
      <c r="BW155" s="115"/>
      <c r="BX155" s="115"/>
    </row>
    <row r="156" spans="1:76" s="99" customFormat="1" ht="60" customHeight="1" x14ac:dyDescent="0.2">
      <c r="A156" s="89">
        <v>0</v>
      </c>
      <c r="B156" s="90"/>
      <c r="C156" s="90"/>
      <c r="D156" s="114" t="s">
        <v>306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193</v>
      </c>
      <c r="R156" s="27"/>
      <c r="S156" s="27"/>
      <c r="T156" s="27"/>
      <c r="U156" s="27"/>
      <c r="V156" s="114" t="s">
        <v>303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100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100</v>
      </c>
      <c r="AQ156" s="115"/>
      <c r="AR156" s="115"/>
      <c r="AS156" s="115"/>
      <c r="AT156" s="115"/>
      <c r="AU156" s="115">
        <v>0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0</v>
      </c>
      <c r="BF156" s="115"/>
      <c r="BG156" s="115"/>
      <c r="BH156" s="115"/>
      <c r="BI156" s="115"/>
      <c r="BJ156" s="115">
        <v>0</v>
      </c>
      <c r="BK156" s="115"/>
      <c r="BL156" s="115"/>
      <c r="BM156" s="115"/>
      <c r="BN156" s="115"/>
      <c r="BO156" s="115">
        <v>0</v>
      </c>
      <c r="BP156" s="115"/>
      <c r="BQ156" s="115"/>
      <c r="BR156" s="115"/>
      <c r="BS156" s="115"/>
      <c r="BT156" s="115">
        <v>0</v>
      </c>
      <c r="BU156" s="115"/>
      <c r="BV156" s="115"/>
      <c r="BW156" s="115"/>
      <c r="BX156" s="115"/>
    </row>
    <row r="157" spans="1:76" s="99" customFormat="1" ht="30" customHeight="1" x14ac:dyDescent="0.2">
      <c r="A157" s="89">
        <v>0</v>
      </c>
      <c r="B157" s="90"/>
      <c r="C157" s="90"/>
      <c r="D157" s="114" t="s">
        <v>307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193</v>
      </c>
      <c r="R157" s="27"/>
      <c r="S157" s="27"/>
      <c r="T157" s="27"/>
      <c r="U157" s="27"/>
      <c r="V157" s="114" t="s">
        <v>303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0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0</v>
      </c>
      <c r="AQ157" s="115"/>
      <c r="AR157" s="115"/>
      <c r="AS157" s="115"/>
      <c r="AT157" s="115"/>
      <c r="AU157" s="115">
        <v>100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100</v>
      </c>
      <c r="BF157" s="115"/>
      <c r="BG157" s="115"/>
      <c r="BH157" s="115"/>
      <c r="BI157" s="115"/>
      <c r="BJ157" s="115">
        <v>100</v>
      </c>
      <c r="BK157" s="115"/>
      <c r="BL157" s="115"/>
      <c r="BM157" s="115"/>
      <c r="BN157" s="115"/>
      <c r="BO157" s="115">
        <v>0</v>
      </c>
      <c r="BP157" s="115"/>
      <c r="BQ157" s="115"/>
      <c r="BR157" s="115"/>
      <c r="BS157" s="115"/>
      <c r="BT157" s="115">
        <v>100</v>
      </c>
      <c r="BU157" s="115"/>
      <c r="BV157" s="115"/>
      <c r="BW157" s="115"/>
      <c r="BX157" s="115"/>
    </row>
    <row r="159" spans="1:76" ht="14.25" customHeight="1" x14ac:dyDescent="0.2">
      <c r="A159" s="29" t="s">
        <v>257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76" ht="23.1" customHeight="1" x14ac:dyDescent="0.2">
      <c r="A160" s="51" t="s">
        <v>6</v>
      </c>
      <c r="B160" s="52"/>
      <c r="C160" s="52"/>
      <c r="D160" s="27" t="s">
        <v>9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 t="s">
        <v>8</v>
      </c>
      <c r="R160" s="27"/>
      <c r="S160" s="27"/>
      <c r="T160" s="27"/>
      <c r="U160" s="27"/>
      <c r="V160" s="27" t="s">
        <v>7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36" t="s">
        <v>248</v>
      </c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8"/>
      <c r="AU160" s="36" t="s">
        <v>253</v>
      </c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8"/>
    </row>
    <row r="161" spans="1:79" ht="28.5" customHeight="1" x14ac:dyDescent="0.2">
      <c r="A161" s="54"/>
      <c r="B161" s="55"/>
      <c r="C161" s="55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 t="s">
        <v>4</v>
      </c>
      <c r="AG161" s="27"/>
      <c r="AH161" s="27"/>
      <c r="AI161" s="27"/>
      <c r="AJ161" s="27"/>
      <c r="AK161" s="27" t="s">
        <v>3</v>
      </c>
      <c r="AL161" s="27"/>
      <c r="AM161" s="27"/>
      <c r="AN161" s="27"/>
      <c r="AO161" s="27"/>
      <c r="AP161" s="27" t="s">
        <v>123</v>
      </c>
      <c r="AQ161" s="27"/>
      <c r="AR161" s="27"/>
      <c r="AS161" s="27"/>
      <c r="AT161" s="27"/>
      <c r="AU161" s="27" t="s">
        <v>4</v>
      </c>
      <c r="AV161" s="27"/>
      <c r="AW161" s="27"/>
      <c r="AX161" s="27"/>
      <c r="AY161" s="27"/>
      <c r="AZ161" s="27" t="s">
        <v>3</v>
      </c>
      <c r="BA161" s="27"/>
      <c r="BB161" s="27"/>
      <c r="BC161" s="27"/>
      <c r="BD161" s="27"/>
      <c r="BE161" s="27" t="s">
        <v>90</v>
      </c>
      <c r="BF161" s="27"/>
      <c r="BG161" s="27"/>
      <c r="BH161" s="27"/>
      <c r="BI161" s="27"/>
    </row>
    <row r="162" spans="1:79" ht="15" customHeight="1" x14ac:dyDescent="0.2">
      <c r="A162" s="36">
        <v>1</v>
      </c>
      <c r="B162" s="37"/>
      <c r="C162" s="37"/>
      <c r="D162" s="27">
        <v>2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>
        <v>3</v>
      </c>
      <c r="R162" s="27"/>
      <c r="S162" s="27"/>
      <c r="T162" s="27"/>
      <c r="U162" s="27"/>
      <c r="V162" s="27">
        <v>4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27">
        <v>5</v>
      </c>
      <c r="AG162" s="27"/>
      <c r="AH162" s="27"/>
      <c r="AI162" s="27"/>
      <c r="AJ162" s="27"/>
      <c r="AK162" s="27">
        <v>6</v>
      </c>
      <c r="AL162" s="27"/>
      <c r="AM162" s="27"/>
      <c r="AN162" s="27"/>
      <c r="AO162" s="27"/>
      <c r="AP162" s="27">
        <v>7</v>
      </c>
      <c r="AQ162" s="27"/>
      <c r="AR162" s="27"/>
      <c r="AS162" s="27"/>
      <c r="AT162" s="27"/>
      <c r="AU162" s="27">
        <v>8</v>
      </c>
      <c r="AV162" s="27"/>
      <c r="AW162" s="27"/>
      <c r="AX162" s="27"/>
      <c r="AY162" s="27"/>
      <c r="AZ162" s="27">
        <v>9</v>
      </c>
      <c r="BA162" s="27"/>
      <c r="BB162" s="27"/>
      <c r="BC162" s="27"/>
      <c r="BD162" s="27"/>
      <c r="BE162" s="27">
        <v>10</v>
      </c>
      <c r="BF162" s="27"/>
      <c r="BG162" s="27"/>
      <c r="BH162" s="27"/>
      <c r="BI162" s="27"/>
    </row>
    <row r="163" spans="1:79" ht="15.75" hidden="1" customHeight="1" x14ac:dyDescent="0.2">
      <c r="A163" s="39" t="s">
        <v>154</v>
      </c>
      <c r="B163" s="40"/>
      <c r="C163" s="40"/>
      <c r="D163" s="27" t="s">
        <v>57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 t="s">
        <v>70</v>
      </c>
      <c r="R163" s="27"/>
      <c r="S163" s="27"/>
      <c r="T163" s="27"/>
      <c r="U163" s="27"/>
      <c r="V163" s="27" t="s">
        <v>71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6" t="s">
        <v>107</v>
      </c>
      <c r="AG163" s="26"/>
      <c r="AH163" s="26"/>
      <c r="AI163" s="26"/>
      <c r="AJ163" s="26"/>
      <c r="AK163" s="30" t="s">
        <v>108</v>
      </c>
      <c r="AL163" s="30"/>
      <c r="AM163" s="30"/>
      <c r="AN163" s="30"/>
      <c r="AO163" s="30"/>
      <c r="AP163" s="50" t="s">
        <v>181</v>
      </c>
      <c r="AQ163" s="50"/>
      <c r="AR163" s="50"/>
      <c r="AS163" s="50"/>
      <c r="AT163" s="50"/>
      <c r="AU163" s="26" t="s">
        <v>109</v>
      </c>
      <c r="AV163" s="26"/>
      <c r="AW163" s="26"/>
      <c r="AX163" s="26"/>
      <c r="AY163" s="26"/>
      <c r="AZ163" s="30" t="s">
        <v>110</v>
      </c>
      <c r="BA163" s="30"/>
      <c r="BB163" s="30"/>
      <c r="BC163" s="30"/>
      <c r="BD163" s="30"/>
      <c r="BE163" s="50" t="s">
        <v>181</v>
      </c>
      <c r="BF163" s="50"/>
      <c r="BG163" s="50"/>
      <c r="BH163" s="50"/>
      <c r="BI163" s="50"/>
      <c r="CA163" t="s">
        <v>39</v>
      </c>
    </row>
    <row r="164" spans="1:79" s="6" customFormat="1" ht="14.25" x14ac:dyDescent="0.2">
      <c r="A164" s="86">
        <v>0</v>
      </c>
      <c r="B164" s="87"/>
      <c r="C164" s="87"/>
      <c r="D164" s="111" t="s">
        <v>180</v>
      </c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CA164" s="6" t="s">
        <v>40</v>
      </c>
    </row>
    <row r="165" spans="1:79" s="6" customFormat="1" ht="14.25" customHeight="1" x14ac:dyDescent="0.2">
      <c r="A165" s="86">
        <v>0</v>
      </c>
      <c r="B165" s="87"/>
      <c r="C165" s="87"/>
      <c r="D165" s="113" t="s">
        <v>182</v>
      </c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2"/>
      <c r="Q165" s="111" t="s">
        <v>183</v>
      </c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2">
        <v>1011.75</v>
      </c>
      <c r="AG165" s="112"/>
      <c r="AH165" s="112"/>
      <c r="AI165" s="112"/>
      <c r="AJ165" s="112"/>
      <c r="AK165" s="112">
        <v>0</v>
      </c>
      <c r="AL165" s="112"/>
      <c r="AM165" s="112"/>
      <c r="AN165" s="112"/>
      <c r="AO165" s="112"/>
      <c r="AP165" s="112">
        <v>1011.75</v>
      </c>
      <c r="AQ165" s="112"/>
      <c r="AR165" s="112"/>
      <c r="AS165" s="112"/>
      <c r="AT165" s="112"/>
      <c r="AU165" s="112">
        <v>1011.75</v>
      </c>
      <c r="AV165" s="112"/>
      <c r="AW165" s="112"/>
      <c r="AX165" s="112"/>
      <c r="AY165" s="112"/>
      <c r="AZ165" s="112">
        <v>0</v>
      </c>
      <c r="BA165" s="112"/>
      <c r="BB165" s="112"/>
      <c r="BC165" s="112"/>
      <c r="BD165" s="112"/>
      <c r="BE165" s="112">
        <v>1011.75</v>
      </c>
      <c r="BF165" s="112"/>
      <c r="BG165" s="112"/>
      <c r="BH165" s="112"/>
      <c r="BI165" s="112"/>
    </row>
    <row r="166" spans="1:79" s="99" customFormat="1" ht="42.75" customHeight="1" x14ac:dyDescent="0.2">
      <c r="A166" s="89">
        <v>0</v>
      </c>
      <c r="B166" s="90"/>
      <c r="C166" s="90"/>
      <c r="D166" s="114" t="s">
        <v>287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183</v>
      </c>
      <c r="R166" s="27"/>
      <c r="S166" s="27"/>
      <c r="T166" s="27"/>
      <c r="U166" s="27"/>
      <c r="V166" s="27" t="s">
        <v>185</v>
      </c>
      <c r="W166" s="27"/>
      <c r="X166" s="27"/>
      <c r="Y166" s="27"/>
      <c r="Z166" s="27"/>
      <c r="AA166" s="27"/>
      <c r="AB166" s="27"/>
      <c r="AC166" s="27"/>
      <c r="AD166" s="27"/>
      <c r="AE166" s="27"/>
      <c r="AF166" s="115">
        <v>788.5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788.5</v>
      </c>
      <c r="AQ166" s="115"/>
      <c r="AR166" s="115"/>
      <c r="AS166" s="115"/>
      <c r="AT166" s="115"/>
      <c r="AU166" s="115">
        <v>788.5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788.5</v>
      </c>
      <c r="BF166" s="115"/>
      <c r="BG166" s="115"/>
      <c r="BH166" s="115"/>
      <c r="BI166" s="115"/>
    </row>
    <row r="167" spans="1:79" s="99" customFormat="1" ht="15" x14ac:dyDescent="0.2">
      <c r="A167" s="89">
        <v>0</v>
      </c>
      <c r="B167" s="90"/>
      <c r="C167" s="90"/>
      <c r="D167" s="114" t="s">
        <v>288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183</v>
      </c>
      <c r="R167" s="27"/>
      <c r="S167" s="27"/>
      <c r="T167" s="27"/>
      <c r="U167" s="27"/>
      <c r="V167" s="27" t="s">
        <v>185</v>
      </c>
      <c r="W167" s="27"/>
      <c r="X167" s="27"/>
      <c r="Y167" s="27"/>
      <c r="Z167" s="27"/>
      <c r="AA167" s="27"/>
      <c r="AB167" s="27"/>
      <c r="AC167" s="27"/>
      <c r="AD167" s="27"/>
      <c r="AE167" s="27"/>
      <c r="AF167" s="115">
        <v>223.25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223.25</v>
      </c>
      <c r="AQ167" s="115"/>
      <c r="AR167" s="115"/>
      <c r="AS167" s="115"/>
      <c r="AT167" s="115"/>
      <c r="AU167" s="115">
        <v>223.25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223.25</v>
      </c>
      <c r="BF167" s="115"/>
      <c r="BG167" s="115"/>
      <c r="BH167" s="115"/>
      <c r="BI167" s="115"/>
    </row>
    <row r="168" spans="1:79" s="99" customFormat="1" ht="45" customHeight="1" x14ac:dyDescent="0.2">
      <c r="A168" s="89">
        <v>0</v>
      </c>
      <c r="B168" s="90"/>
      <c r="C168" s="90"/>
      <c r="D168" s="114" t="s">
        <v>289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183</v>
      </c>
      <c r="R168" s="27"/>
      <c r="S168" s="27"/>
      <c r="T168" s="27"/>
      <c r="U168" s="27"/>
      <c r="V168" s="114" t="s">
        <v>290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1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1</v>
      </c>
      <c r="AQ168" s="115"/>
      <c r="AR168" s="115"/>
      <c r="AS168" s="115"/>
      <c r="AT168" s="115"/>
      <c r="AU168" s="115">
        <v>1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1</v>
      </c>
      <c r="BF168" s="115"/>
      <c r="BG168" s="115"/>
      <c r="BH168" s="115"/>
      <c r="BI168" s="115"/>
    </row>
    <row r="169" spans="1:79" s="99" customFormat="1" ht="45" customHeight="1" x14ac:dyDescent="0.2">
      <c r="A169" s="89">
        <v>0</v>
      </c>
      <c r="B169" s="90"/>
      <c r="C169" s="90"/>
      <c r="D169" s="114" t="s">
        <v>291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183</v>
      </c>
      <c r="R169" s="27"/>
      <c r="S169" s="27"/>
      <c r="T169" s="27"/>
      <c r="U169" s="27"/>
      <c r="V169" s="114" t="s">
        <v>292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5">
        <v>0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0</v>
      </c>
      <c r="AQ169" s="115"/>
      <c r="AR169" s="115"/>
      <c r="AS169" s="115"/>
      <c r="AT169" s="115"/>
      <c r="AU169" s="115">
        <v>0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0</v>
      </c>
      <c r="BF169" s="115"/>
      <c r="BG169" s="115"/>
      <c r="BH169" s="115"/>
      <c r="BI169" s="115"/>
    </row>
    <row r="170" spans="1:79" s="99" customFormat="1" ht="30" customHeight="1" x14ac:dyDescent="0.2">
      <c r="A170" s="89">
        <v>0</v>
      </c>
      <c r="B170" s="90"/>
      <c r="C170" s="90"/>
      <c r="D170" s="114" t="s">
        <v>293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294</v>
      </c>
      <c r="R170" s="27"/>
      <c r="S170" s="27"/>
      <c r="T170" s="27"/>
      <c r="U170" s="27"/>
      <c r="V170" s="114" t="s">
        <v>292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0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0</v>
      </c>
      <c r="AQ170" s="115"/>
      <c r="AR170" s="115"/>
      <c r="AS170" s="115"/>
      <c r="AT170" s="115"/>
      <c r="AU170" s="115">
        <v>0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0</v>
      </c>
      <c r="BF170" s="115"/>
      <c r="BG170" s="115"/>
      <c r="BH170" s="115"/>
      <c r="BI170" s="115"/>
    </row>
    <row r="171" spans="1:79" s="6" customFormat="1" ht="14.25" x14ac:dyDescent="0.2">
      <c r="A171" s="86">
        <v>0</v>
      </c>
      <c r="B171" s="87"/>
      <c r="C171" s="87"/>
      <c r="D171" s="113" t="s">
        <v>186</v>
      </c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2"/>
      <c r="Q171" s="111"/>
      <c r="R171" s="111"/>
      <c r="S171" s="111"/>
      <c r="T171" s="111"/>
      <c r="U171" s="111"/>
      <c r="V171" s="113"/>
      <c r="W171" s="101"/>
      <c r="X171" s="101"/>
      <c r="Y171" s="101"/>
      <c r="Z171" s="101"/>
      <c r="AA171" s="101"/>
      <c r="AB171" s="101"/>
      <c r="AC171" s="101"/>
      <c r="AD171" s="101"/>
      <c r="AE171" s="10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</row>
    <row r="172" spans="1:79" s="99" customFormat="1" ht="42.75" customHeight="1" x14ac:dyDescent="0.2">
      <c r="A172" s="89">
        <v>0</v>
      </c>
      <c r="B172" s="90"/>
      <c r="C172" s="90"/>
      <c r="D172" s="114" t="s">
        <v>295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183</v>
      </c>
      <c r="R172" s="27"/>
      <c r="S172" s="27"/>
      <c r="T172" s="27"/>
      <c r="U172" s="27"/>
      <c r="V172" s="114" t="s">
        <v>296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24818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24818</v>
      </c>
      <c r="AQ172" s="115"/>
      <c r="AR172" s="115"/>
      <c r="AS172" s="115"/>
      <c r="AT172" s="115"/>
      <c r="AU172" s="115">
        <v>24818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24818</v>
      </c>
      <c r="BF172" s="115"/>
      <c r="BG172" s="115"/>
      <c r="BH172" s="115"/>
      <c r="BI172" s="115"/>
    </row>
    <row r="173" spans="1:79" s="6" customFormat="1" ht="60" customHeight="1" x14ac:dyDescent="0.2">
      <c r="A173" s="86">
        <v>0</v>
      </c>
      <c r="B173" s="87"/>
      <c r="C173" s="87"/>
      <c r="D173" s="113" t="s">
        <v>297</v>
      </c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2"/>
      <c r="Q173" s="111" t="s">
        <v>298</v>
      </c>
      <c r="R173" s="111"/>
      <c r="S173" s="111"/>
      <c r="T173" s="111"/>
      <c r="U173" s="111"/>
      <c r="V173" s="113"/>
      <c r="W173" s="101"/>
      <c r="X173" s="101"/>
      <c r="Y173" s="101"/>
      <c r="Z173" s="101"/>
      <c r="AA173" s="101"/>
      <c r="AB173" s="101"/>
      <c r="AC173" s="101"/>
      <c r="AD173" s="101"/>
      <c r="AE173" s="102"/>
      <c r="AF173" s="112">
        <v>29559</v>
      </c>
      <c r="AG173" s="112"/>
      <c r="AH173" s="112"/>
      <c r="AI173" s="112"/>
      <c r="AJ173" s="112"/>
      <c r="AK173" s="112">
        <v>0</v>
      </c>
      <c r="AL173" s="112"/>
      <c r="AM173" s="112"/>
      <c r="AN173" s="112"/>
      <c r="AO173" s="112"/>
      <c r="AP173" s="112">
        <v>29559</v>
      </c>
      <c r="AQ173" s="112"/>
      <c r="AR173" s="112"/>
      <c r="AS173" s="112"/>
      <c r="AT173" s="112"/>
      <c r="AU173" s="112">
        <v>29559</v>
      </c>
      <c r="AV173" s="112"/>
      <c r="AW173" s="112"/>
      <c r="AX173" s="112"/>
      <c r="AY173" s="112"/>
      <c r="AZ173" s="112">
        <v>0</v>
      </c>
      <c r="BA173" s="112"/>
      <c r="BB173" s="112"/>
      <c r="BC173" s="112"/>
      <c r="BD173" s="112"/>
      <c r="BE173" s="112">
        <v>29559</v>
      </c>
      <c r="BF173" s="112"/>
      <c r="BG173" s="112"/>
      <c r="BH173" s="112"/>
      <c r="BI173" s="112"/>
    </row>
    <row r="174" spans="1:79" s="99" customFormat="1" ht="14.25" customHeight="1" x14ac:dyDescent="0.2">
      <c r="A174" s="89">
        <v>0</v>
      </c>
      <c r="B174" s="90"/>
      <c r="C174" s="90"/>
      <c r="D174" s="114" t="s">
        <v>299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298</v>
      </c>
      <c r="R174" s="27"/>
      <c r="S174" s="27"/>
      <c r="T174" s="27"/>
      <c r="U174" s="27"/>
      <c r="V174" s="114" t="s">
        <v>296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19106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19106</v>
      </c>
      <c r="AQ174" s="115"/>
      <c r="AR174" s="115"/>
      <c r="AS174" s="115"/>
      <c r="AT174" s="115"/>
      <c r="AU174" s="115">
        <v>19106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19106</v>
      </c>
      <c r="BF174" s="115"/>
      <c r="BG174" s="115"/>
      <c r="BH174" s="115"/>
      <c r="BI174" s="115"/>
    </row>
    <row r="175" spans="1:79" s="99" customFormat="1" ht="15" customHeight="1" x14ac:dyDescent="0.2">
      <c r="A175" s="89">
        <v>0</v>
      </c>
      <c r="B175" s="90"/>
      <c r="C175" s="90"/>
      <c r="D175" s="114" t="s">
        <v>300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298</v>
      </c>
      <c r="R175" s="27"/>
      <c r="S175" s="27"/>
      <c r="T175" s="27"/>
      <c r="U175" s="27"/>
      <c r="V175" s="114" t="s">
        <v>296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5">
        <v>10453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10453</v>
      </c>
      <c r="AQ175" s="115"/>
      <c r="AR175" s="115"/>
      <c r="AS175" s="115"/>
      <c r="AT175" s="115"/>
      <c r="AU175" s="115">
        <v>10453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10453</v>
      </c>
      <c r="BF175" s="115"/>
      <c r="BG175" s="115"/>
      <c r="BH175" s="115"/>
      <c r="BI175" s="115"/>
    </row>
    <row r="176" spans="1:79" s="6" customFormat="1" ht="14.25" x14ac:dyDescent="0.2">
      <c r="A176" s="86">
        <v>0</v>
      </c>
      <c r="B176" s="87"/>
      <c r="C176" s="87"/>
      <c r="D176" s="113" t="s">
        <v>189</v>
      </c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2"/>
      <c r="Q176" s="111"/>
      <c r="R176" s="111"/>
      <c r="S176" s="111"/>
      <c r="T176" s="111"/>
      <c r="U176" s="111"/>
      <c r="V176" s="113"/>
      <c r="W176" s="101"/>
      <c r="X176" s="101"/>
      <c r="Y176" s="101"/>
      <c r="Z176" s="101"/>
      <c r="AA176" s="101"/>
      <c r="AB176" s="101"/>
      <c r="AC176" s="101"/>
      <c r="AD176" s="101"/>
      <c r="AE176" s="10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</row>
    <row r="177" spans="1:79" s="99" customFormat="1" ht="57" customHeight="1" x14ac:dyDescent="0.2">
      <c r="A177" s="89">
        <v>0</v>
      </c>
      <c r="B177" s="90"/>
      <c r="C177" s="90"/>
      <c r="D177" s="114" t="s">
        <v>301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302</v>
      </c>
      <c r="R177" s="27"/>
      <c r="S177" s="27"/>
      <c r="T177" s="27"/>
      <c r="U177" s="27"/>
      <c r="V177" s="114" t="s">
        <v>303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49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49</v>
      </c>
      <c r="AQ177" s="115"/>
      <c r="AR177" s="115"/>
      <c r="AS177" s="115"/>
      <c r="AT177" s="115"/>
      <c r="AU177" s="115">
        <v>49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49</v>
      </c>
      <c r="BF177" s="115"/>
      <c r="BG177" s="115"/>
      <c r="BH177" s="115"/>
      <c r="BI177" s="115"/>
    </row>
    <row r="178" spans="1:79" s="99" customFormat="1" ht="30" customHeight="1" x14ac:dyDescent="0.2">
      <c r="A178" s="89">
        <v>0</v>
      </c>
      <c r="B178" s="90"/>
      <c r="C178" s="90"/>
      <c r="D178" s="114" t="s">
        <v>304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298</v>
      </c>
      <c r="R178" s="27"/>
      <c r="S178" s="27"/>
      <c r="T178" s="27"/>
      <c r="U178" s="27"/>
      <c r="V178" s="114" t="s">
        <v>303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5">
        <v>2952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2952</v>
      </c>
      <c r="AQ178" s="115"/>
      <c r="AR178" s="115"/>
      <c r="AS178" s="115"/>
      <c r="AT178" s="115"/>
      <c r="AU178" s="115">
        <v>2952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2952</v>
      </c>
      <c r="BF178" s="115"/>
      <c r="BG178" s="115"/>
      <c r="BH178" s="115"/>
      <c r="BI178" s="115"/>
    </row>
    <row r="179" spans="1:79" s="6" customFormat="1" ht="14.25" x14ac:dyDescent="0.2">
      <c r="A179" s="86">
        <v>0</v>
      </c>
      <c r="B179" s="87"/>
      <c r="C179" s="87"/>
      <c r="D179" s="113" t="s">
        <v>191</v>
      </c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2"/>
      <c r="Q179" s="111"/>
      <c r="R179" s="111"/>
      <c r="S179" s="111"/>
      <c r="T179" s="111"/>
      <c r="U179" s="111"/>
      <c r="V179" s="113"/>
      <c r="W179" s="101"/>
      <c r="X179" s="101"/>
      <c r="Y179" s="101"/>
      <c r="Z179" s="101"/>
      <c r="AA179" s="101"/>
      <c r="AB179" s="101"/>
      <c r="AC179" s="101"/>
      <c r="AD179" s="101"/>
      <c r="AE179" s="10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</row>
    <row r="180" spans="1:79" s="99" customFormat="1" ht="14.25" customHeight="1" x14ac:dyDescent="0.2">
      <c r="A180" s="89">
        <v>0</v>
      </c>
      <c r="B180" s="90"/>
      <c r="C180" s="90"/>
      <c r="D180" s="114" t="s">
        <v>305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193</v>
      </c>
      <c r="R180" s="27"/>
      <c r="S180" s="27"/>
      <c r="T180" s="27"/>
      <c r="U180" s="27"/>
      <c r="V180" s="114" t="s">
        <v>303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5">
        <v>-2.2999999999999998</v>
      </c>
      <c r="AG180" s="115"/>
      <c r="AH180" s="115"/>
      <c r="AI180" s="115"/>
      <c r="AJ180" s="115"/>
      <c r="AK180" s="115">
        <v>0</v>
      </c>
      <c r="AL180" s="115"/>
      <c r="AM180" s="115"/>
      <c r="AN180" s="115"/>
      <c r="AO180" s="115"/>
      <c r="AP180" s="115">
        <v>-2.2999999999999998</v>
      </c>
      <c r="AQ180" s="115"/>
      <c r="AR180" s="115"/>
      <c r="AS180" s="115"/>
      <c r="AT180" s="115"/>
      <c r="AU180" s="115">
        <v>-2.2999999999999998</v>
      </c>
      <c r="AV180" s="115"/>
      <c r="AW180" s="115"/>
      <c r="AX180" s="115"/>
      <c r="AY180" s="115"/>
      <c r="AZ180" s="115">
        <v>0</v>
      </c>
      <c r="BA180" s="115"/>
      <c r="BB180" s="115"/>
      <c r="BC180" s="115"/>
      <c r="BD180" s="115"/>
      <c r="BE180" s="115">
        <v>-2.2999999999999998</v>
      </c>
      <c r="BF180" s="115"/>
      <c r="BG180" s="115"/>
      <c r="BH180" s="115"/>
      <c r="BI180" s="115"/>
    </row>
    <row r="181" spans="1:79" s="99" customFormat="1" ht="60" customHeight="1" x14ac:dyDescent="0.2">
      <c r="A181" s="89">
        <v>0</v>
      </c>
      <c r="B181" s="90"/>
      <c r="C181" s="90"/>
      <c r="D181" s="114" t="s">
        <v>306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27" t="s">
        <v>193</v>
      </c>
      <c r="R181" s="27"/>
      <c r="S181" s="27"/>
      <c r="T181" s="27"/>
      <c r="U181" s="27"/>
      <c r="V181" s="114" t="s">
        <v>303</v>
      </c>
      <c r="W181" s="93"/>
      <c r="X181" s="93"/>
      <c r="Y181" s="93"/>
      <c r="Z181" s="93"/>
      <c r="AA181" s="93"/>
      <c r="AB181" s="93"/>
      <c r="AC181" s="93"/>
      <c r="AD181" s="93"/>
      <c r="AE181" s="94"/>
      <c r="AF181" s="115">
        <v>0</v>
      </c>
      <c r="AG181" s="115"/>
      <c r="AH181" s="115"/>
      <c r="AI181" s="115"/>
      <c r="AJ181" s="115"/>
      <c r="AK181" s="115">
        <v>0</v>
      </c>
      <c r="AL181" s="115"/>
      <c r="AM181" s="115"/>
      <c r="AN181" s="115"/>
      <c r="AO181" s="115"/>
      <c r="AP181" s="115">
        <v>0</v>
      </c>
      <c r="AQ181" s="115"/>
      <c r="AR181" s="115"/>
      <c r="AS181" s="115"/>
      <c r="AT181" s="115"/>
      <c r="AU181" s="115">
        <v>0</v>
      </c>
      <c r="AV181" s="115"/>
      <c r="AW181" s="115"/>
      <c r="AX181" s="115"/>
      <c r="AY181" s="115"/>
      <c r="AZ181" s="115">
        <v>0</v>
      </c>
      <c r="BA181" s="115"/>
      <c r="BB181" s="115"/>
      <c r="BC181" s="115"/>
      <c r="BD181" s="115"/>
      <c r="BE181" s="115">
        <v>0</v>
      </c>
      <c r="BF181" s="115"/>
      <c r="BG181" s="115"/>
      <c r="BH181" s="115"/>
      <c r="BI181" s="115"/>
    </row>
    <row r="182" spans="1:79" s="99" customFormat="1" ht="30" customHeight="1" x14ac:dyDescent="0.2">
      <c r="A182" s="89">
        <v>0</v>
      </c>
      <c r="B182" s="90"/>
      <c r="C182" s="90"/>
      <c r="D182" s="114" t="s">
        <v>307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27" t="s">
        <v>193</v>
      </c>
      <c r="R182" s="27"/>
      <c r="S182" s="27"/>
      <c r="T182" s="27"/>
      <c r="U182" s="27"/>
      <c r="V182" s="114" t="s">
        <v>303</v>
      </c>
      <c r="W182" s="93"/>
      <c r="X182" s="93"/>
      <c r="Y182" s="93"/>
      <c r="Z182" s="93"/>
      <c r="AA182" s="93"/>
      <c r="AB182" s="93"/>
      <c r="AC182" s="93"/>
      <c r="AD182" s="93"/>
      <c r="AE182" s="94"/>
      <c r="AF182" s="115">
        <v>100</v>
      </c>
      <c r="AG182" s="115"/>
      <c r="AH182" s="115"/>
      <c r="AI182" s="115"/>
      <c r="AJ182" s="115"/>
      <c r="AK182" s="115">
        <v>0</v>
      </c>
      <c r="AL182" s="115"/>
      <c r="AM182" s="115"/>
      <c r="AN182" s="115"/>
      <c r="AO182" s="115"/>
      <c r="AP182" s="115">
        <v>100</v>
      </c>
      <c r="AQ182" s="115"/>
      <c r="AR182" s="115"/>
      <c r="AS182" s="115"/>
      <c r="AT182" s="115"/>
      <c r="AU182" s="115">
        <v>100</v>
      </c>
      <c r="AV182" s="115"/>
      <c r="AW182" s="115"/>
      <c r="AX182" s="115"/>
      <c r="AY182" s="115"/>
      <c r="AZ182" s="115">
        <v>0</v>
      </c>
      <c r="BA182" s="115"/>
      <c r="BB182" s="115"/>
      <c r="BC182" s="115"/>
      <c r="BD182" s="115"/>
      <c r="BE182" s="115">
        <v>100</v>
      </c>
      <c r="BF182" s="115"/>
      <c r="BG182" s="115"/>
      <c r="BH182" s="115"/>
      <c r="BI182" s="115"/>
    </row>
    <row r="184" spans="1:79" ht="14.25" customHeight="1" x14ac:dyDescent="0.2">
      <c r="A184" s="29" t="s">
        <v>124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44" t="s">
        <v>226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</row>
    <row r="186" spans="1:79" ht="12.95" customHeight="1" x14ac:dyDescent="0.2">
      <c r="A186" s="51" t="s">
        <v>19</v>
      </c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3"/>
      <c r="U186" s="27" t="s">
        <v>227</v>
      </c>
      <c r="V186" s="27"/>
      <c r="W186" s="27"/>
      <c r="X186" s="27"/>
      <c r="Y186" s="27"/>
      <c r="Z186" s="27"/>
      <c r="AA186" s="27"/>
      <c r="AB186" s="27"/>
      <c r="AC186" s="27"/>
      <c r="AD186" s="27"/>
      <c r="AE186" s="27" t="s">
        <v>230</v>
      </c>
      <c r="AF186" s="27"/>
      <c r="AG186" s="27"/>
      <c r="AH186" s="27"/>
      <c r="AI186" s="27"/>
      <c r="AJ186" s="27"/>
      <c r="AK186" s="27"/>
      <c r="AL186" s="27"/>
      <c r="AM186" s="27"/>
      <c r="AN186" s="27"/>
      <c r="AO186" s="27" t="s">
        <v>238</v>
      </c>
      <c r="AP186" s="27"/>
      <c r="AQ186" s="27"/>
      <c r="AR186" s="27"/>
      <c r="AS186" s="27"/>
      <c r="AT186" s="27"/>
      <c r="AU186" s="27"/>
      <c r="AV186" s="27"/>
      <c r="AW186" s="27"/>
      <c r="AX186" s="27"/>
      <c r="AY186" s="27" t="s">
        <v>248</v>
      </c>
      <c r="AZ186" s="27"/>
      <c r="BA186" s="27"/>
      <c r="BB186" s="27"/>
      <c r="BC186" s="27"/>
      <c r="BD186" s="27"/>
      <c r="BE186" s="27"/>
      <c r="BF186" s="27"/>
      <c r="BG186" s="27"/>
      <c r="BH186" s="27"/>
      <c r="BI186" s="27" t="s">
        <v>253</v>
      </c>
      <c r="BJ186" s="27"/>
      <c r="BK186" s="27"/>
      <c r="BL186" s="27"/>
      <c r="BM186" s="27"/>
      <c r="BN186" s="27"/>
      <c r="BO186" s="27"/>
      <c r="BP186" s="27"/>
      <c r="BQ186" s="27"/>
      <c r="BR186" s="27"/>
    </row>
    <row r="187" spans="1:79" ht="30" customHeight="1" x14ac:dyDescent="0.2">
      <c r="A187" s="54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6"/>
      <c r="U187" s="27" t="s">
        <v>4</v>
      </c>
      <c r="V187" s="27"/>
      <c r="W187" s="27"/>
      <c r="X187" s="27"/>
      <c r="Y187" s="27"/>
      <c r="Z187" s="27" t="s">
        <v>3</v>
      </c>
      <c r="AA187" s="27"/>
      <c r="AB187" s="27"/>
      <c r="AC187" s="27"/>
      <c r="AD187" s="27"/>
      <c r="AE187" s="27" t="s">
        <v>4</v>
      </c>
      <c r="AF187" s="27"/>
      <c r="AG187" s="27"/>
      <c r="AH187" s="27"/>
      <c r="AI187" s="27"/>
      <c r="AJ187" s="27" t="s">
        <v>3</v>
      </c>
      <c r="AK187" s="27"/>
      <c r="AL187" s="27"/>
      <c r="AM187" s="27"/>
      <c r="AN187" s="27"/>
      <c r="AO187" s="27" t="s">
        <v>4</v>
      </c>
      <c r="AP187" s="27"/>
      <c r="AQ187" s="27"/>
      <c r="AR187" s="27"/>
      <c r="AS187" s="27"/>
      <c r="AT187" s="27" t="s">
        <v>3</v>
      </c>
      <c r="AU187" s="27"/>
      <c r="AV187" s="27"/>
      <c r="AW187" s="27"/>
      <c r="AX187" s="27"/>
      <c r="AY187" s="27" t="s">
        <v>4</v>
      </c>
      <c r="AZ187" s="27"/>
      <c r="BA187" s="27"/>
      <c r="BB187" s="27"/>
      <c r="BC187" s="27"/>
      <c r="BD187" s="27" t="s">
        <v>3</v>
      </c>
      <c r="BE187" s="27"/>
      <c r="BF187" s="27"/>
      <c r="BG187" s="27"/>
      <c r="BH187" s="27"/>
      <c r="BI187" s="27" t="s">
        <v>4</v>
      </c>
      <c r="BJ187" s="27"/>
      <c r="BK187" s="27"/>
      <c r="BL187" s="27"/>
      <c r="BM187" s="27"/>
      <c r="BN187" s="27" t="s">
        <v>3</v>
      </c>
      <c r="BO187" s="27"/>
      <c r="BP187" s="27"/>
      <c r="BQ187" s="27"/>
      <c r="BR187" s="27"/>
    </row>
    <row r="188" spans="1:79" ht="15" customHeight="1" x14ac:dyDescent="0.2">
      <c r="A188" s="36">
        <v>1</v>
      </c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8"/>
      <c r="U188" s="27">
        <v>2</v>
      </c>
      <c r="V188" s="27"/>
      <c r="W188" s="27"/>
      <c r="X188" s="27"/>
      <c r="Y188" s="27"/>
      <c r="Z188" s="27">
        <v>3</v>
      </c>
      <c r="AA188" s="27"/>
      <c r="AB188" s="27"/>
      <c r="AC188" s="27"/>
      <c r="AD188" s="27"/>
      <c r="AE188" s="27">
        <v>4</v>
      </c>
      <c r="AF188" s="27"/>
      <c r="AG188" s="27"/>
      <c r="AH188" s="27"/>
      <c r="AI188" s="27"/>
      <c r="AJ188" s="27">
        <v>5</v>
      </c>
      <c r="AK188" s="27"/>
      <c r="AL188" s="27"/>
      <c r="AM188" s="27"/>
      <c r="AN188" s="27"/>
      <c r="AO188" s="27">
        <v>6</v>
      </c>
      <c r="AP188" s="27"/>
      <c r="AQ188" s="27"/>
      <c r="AR188" s="27"/>
      <c r="AS188" s="27"/>
      <c r="AT188" s="27">
        <v>7</v>
      </c>
      <c r="AU188" s="27"/>
      <c r="AV188" s="27"/>
      <c r="AW188" s="27"/>
      <c r="AX188" s="27"/>
      <c r="AY188" s="27">
        <v>8</v>
      </c>
      <c r="AZ188" s="27"/>
      <c r="BA188" s="27"/>
      <c r="BB188" s="27"/>
      <c r="BC188" s="27"/>
      <c r="BD188" s="27">
        <v>9</v>
      </c>
      <c r="BE188" s="27"/>
      <c r="BF188" s="27"/>
      <c r="BG188" s="27"/>
      <c r="BH188" s="27"/>
      <c r="BI188" s="27">
        <v>10</v>
      </c>
      <c r="BJ188" s="27"/>
      <c r="BK188" s="27"/>
      <c r="BL188" s="27"/>
      <c r="BM188" s="27"/>
      <c r="BN188" s="27">
        <v>11</v>
      </c>
      <c r="BO188" s="27"/>
      <c r="BP188" s="27"/>
      <c r="BQ188" s="27"/>
      <c r="BR188" s="27"/>
    </row>
    <row r="189" spans="1:79" s="1" customFormat="1" ht="15.75" hidden="1" customHeight="1" x14ac:dyDescent="0.2">
      <c r="A189" s="39" t="s">
        <v>57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1"/>
      <c r="U189" s="26" t="s">
        <v>65</v>
      </c>
      <c r="V189" s="26"/>
      <c r="W189" s="26"/>
      <c r="X189" s="26"/>
      <c r="Y189" s="26"/>
      <c r="Z189" s="30" t="s">
        <v>66</v>
      </c>
      <c r="AA189" s="30"/>
      <c r="AB189" s="30"/>
      <c r="AC189" s="30"/>
      <c r="AD189" s="30"/>
      <c r="AE189" s="26" t="s">
        <v>67</v>
      </c>
      <c r="AF189" s="26"/>
      <c r="AG189" s="26"/>
      <c r="AH189" s="26"/>
      <c r="AI189" s="26"/>
      <c r="AJ189" s="30" t="s">
        <v>68</v>
      </c>
      <c r="AK189" s="30"/>
      <c r="AL189" s="30"/>
      <c r="AM189" s="30"/>
      <c r="AN189" s="30"/>
      <c r="AO189" s="26" t="s">
        <v>58</v>
      </c>
      <c r="AP189" s="26"/>
      <c r="AQ189" s="26"/>
      <c r="AR189" s="26"/>
      <c r="AS189" s="26"/>
      <c r="AT189" s="30" t="s">
        <v>59</v>
      </c>
      <c r="AU189" s="30"/>
      <c r="AV189" s="30"/>
      <c r="AW189" s="30"/>
      <c r="AX189" s="30"/>
      <c r="AY189" s="26" t="s">
        <v>60</v>
      </c>
      <c r="AZ189" s="26"/>
      <c r="BA189" s="26"/>
      <c r="BB189" s="26"/>
      <c r="BC189" s="26"/>
      <c r="BD189" s="30" t="s">
        <v>61</v>
      </c>
      <c r="BE189" s="30"/>
      <c r="BF189" s="30"/>
      <c r="BG189" s="30"/>
      <c r="BH189" s="30"/>
      <c r="BI189" s="26" t="s">
        <v>62</v>
      </c>
      <c r="BJ189" s="26"/>
      <c r="BK189" s="26"/>
      <c r="BL189" s="26"/>
      <c r="BM189" s="26"/>
      <c r="BN189" s="30" t="s">
        <v>63</v>
      </c>
      <c r="BO189" s="30"/>
      <c r="BP189" s="30"/>
      <c r="BQ189" s="30"/>
      <c r="BR189" s="30"/>
      <c r="CA189" t="s">
        <v>41</v>
      </c>
    </row>
    <row r="190" spans="1:79" s="6" customFormat="1" ht="12.75" customHeight="1" x14ac:dyDescent="0.2">
      <c r="A190" s="100" t="s">
        <v>195</v>
      </c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2"/>
      <c r="U190" s="116">
        <v>0</v>
      </c>
      <c r="V190" s="116"/>
      <c r="W190" s="116"/>
      <c r="X190" s="116"/>
      <c r="Y190" s="116"/>
      <c r="Z190" s="116">
        <v>0</v>
      </c>
      <c r="AA190" s="116"/>
      <c r="AB190" s="116"/>
      <c r="AC190" s="116"/>
      <c r="AD190" s="116"/>
      <c r="AE190" s="116">
        <v>5192258</v>
      </c>
      <c r="AF190" s="116"/>
      <c r="AG190" s="116"/>
      <c r="AH190" s="116"/>
      <c r="AI190" s="116"/>
      <c r="AJ190" s="116">
        <v>0</v>
      </c>
      <c r="AK190" s="116"/>
      <c r="AL190" s="116"/>
      <c r="AM190" s="116"/>
      <c r="AN190" s="116"/>
      <c r="AO190" s="116">
        <v>3823539</v>
      </c>
      <c r="AP190" s="116"/>
      <c r="AQ190" s="116"/>
      <c r="AR190" s="116"/>
      <c r="AS190" s="116"/>
      <c r="AT190" s="116">
        <v>0</v>
      </c>
      <c r="AU190" s="116"/>
      <c r="AV190" s="116"/>
      <c r="AW190" s="116"/>
      <c r="AX190" s="116"/>
      <c r="AY190" s="116">
        <v>15201025</v>
      </c>
      <c r="AZ190" s="116"/>
      <c r="BA190" s="116"/>
      <c r="BB190" s="116"/>
      <c r="BC190" s="116"/>
      <c r="BD190" s="116">
        <v>0</v>
      </c>
      <c r="BE190" s="116"/>
      <c r="BF190" s="116"/>
      <c r="BG190" s="116"/>
      <c r="BH190" s="116"/>
      <c r="BI190" s="116">
        <v>15201025</v>
      </c>
      <c r="BJ190" s="116"/>
      <c r="BK190" s="116"/>
      <c r="BL190" s="116"/>
      <c r="BM190" s="116"/>
      <c r="BN190" s="116">
        <v>0</v>
      </c>
      <c r="BO190" s="116"/>
      <c r="BP190" s="116"/>
      <c r="BQ190" s="116"/>
      <c r="BR190" s="116"/>
      <c r="CA190" s="6" t="s">
        <v>42</v>
      </c>
    </row>
    <row r="191" spans="1:79" s="99" customFormat="1" ht="12.75" customHeight="1" x14ac:dyDescent="0.2">
      <c r="A191" s="92" t="s">
        <v>196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4"/>
      <c r="U191" s="117">
        <v>0</v>
      </c>
      <c r="V191" s="117"/>
      <c r="W191" s="117"/>
      <c r="X191" s="117"/>
      <c r="Y191" s="117"/>
      <c r="Z191" s="117">
        <v>0</v>
      </c>
      <c r="AA191" s="117"/>
      <c r="AB191" s="117"/>
      <c r="AC191" s="117"/>
      <c r="AD191" s="117"/>
      <c r="AE191" s="117">
        <v>3967152</v>
      </c>
      <c r="AF191" s="117"/>
      <c r="AG191" s="117"/>
      <c r="AH191" s="117"/>
      <c r="AI191" s="117"/>
      <c r="AJ191" s="117">
        <v>0</v>
      </c>
      <c r="AK191" s="117"/>
      <c r="AL191" s="117"/>
      <c r="AM191" s="117"/>
      <c r="AN191" s="117"/>
      <c r="AO191" s="117">
        <v>2879129</v>
      </c>
      <c r="AP191" s="117"/>
      <c r="AQ191" s="117"/>
      <c r="AR191" s="117"/>
      <c r="AS191" s="117"/>
      <c r="AT191" s="117">
        <v>0</v>
      </c>
      <c r="AU191" s="117"/>
      <c r="AV191" s="117"/>
      <c r="AW191" s="117"/>
      <c r="AX191" s="117"/>
      <c r="AY191" s="117">
        <v>10568766</v>
      </c>
      <c r="AZ191" s="117"/>
      <c r="BA191" s="117"/>
      <c r="BB191" s="117"/>
      <c r="BC191" s="117"/>
      <c r="BD191" s="117">
        <v>0</v>
      </c>
      <c r="BE191" s="117"/>
      <c r="BF191" s="117"/>
      <c r="BG191" s="117"/>
      <c r="BH191" s="117"/>
      <c r="BI191" s="117">
        <v>10568766</v>
      </c>
      <c r="BJ191" s="117"/>
      <c r="BK191" s="117"/>
      <c r="BL191" s="117"/>
      <c r="BM191" s="117"/>
      <c r="BN191" s="117">
        <v>0</v>
      </c>
      <c r="BO191" s="117"/>
      <c r="BP191" s="117"/>
      <c r="BQ191" s="117"/>
      <c r="BR191" s="117"/>
    </row>
    <row r="192" spans="1:79" s="99" customFormat="1" ht="12.75" customHeight="1" x14ac:dyDescent="0.2">
      <c r="A192" s="92" t="s">
        <v>197</v>
      </c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4"/>
      <c r="U192" s="117">
        <v>0</v>
      </c>
      <c r="V192" s="117"/>
      <c r="W192" s="117"/>
      <c r="X192" s="117"/>
      <c r="Y192" s="117"/>
      <c r="Z192" s="117">
        <v>0</v>
      </c>
      <c r="AA192" s="117"/>
      <c r="AB192" s="117"/>
      <c r="AC192" s="117"/>
      <c r="AD192" s="117"/>
      <c r="AE192" s="117">
        <v>772093</v>
      </c>
      <c r="AF192" s="117"/>
      <c r="AG192" s="117"/>
      <c r="AH192" s="117"/>
      <c r="AI192" s="117"/>
      <c r="AJ192" s="117">
        <v>0</v>
      </c>
      <c r="AK192" s="117"/>
      <c r="AL192" s="117"/>
      <c r="AM192" s="117"/>
      <c r="AN192" s="117"/>
      <c r="AO192" s="117">
        <v>594250</v>
      </c>
      <c r="AP192" s="117"/>
      <c r="AQ192" s="117"/>
      <c r="AR192" s="117"/>
      <c r="AS192" s="117"/>
      <c r="AT192" s="117">
        <v>0</v>
      </c>
      <c r="AU192" s="117"/>
      <c r="AV192" s="117"/>
      <c r="AW192" s="117"/>
      <c r="AX192" s="117"/>
      <c r="AY192" s="117">
        <v>2998816</v>
      </c>
      <c r="AZ192" s="117"/>
      <c r="BA192" s="117"/>
      <c r="BB192" s="117"/>
      <c r="BC192" s="117"/>
      <c r="BD192" s="117">
        <v>0</v>
      </c>
      <c r="BE192" s="117"/>
      <c r="BF192" s="117"/>
      <c r="BG192" s="117"/>
      <c r="BH192" s="117"/>
      <c r="BI192" s="117">
        <v>2998816</v>
      </c>
      <c r="BJ192" s="117"/>
      <c r="BK192" s="117"/>
      <c r="BL192" s="117"/>
      <c r="BM192" s="117"/>
      <c r="BN192" s="117">
        <v>0</v>
      </c>
      <c r="BO192" s="117"/>
      <c r="BP192" s="117"/>
      <c r="BQ192" s="117"/>
      <c r="BR192" s="117"/>
    </row>
    <row r="193" spans="1:70" s="99" customFormat="1" ht="12.75" customHeight="1" x14ac:dyDescent="0.2">
      <c r="A193" s="92" t="s">
        <v>198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4"/>
      <c r="U193" s="117">
        <v>0</v>
      </c>
      <c r="V193" s="117"/>
      <c r="W193" s="117"/>
      <c r="X193" s="117"/>
      <c r="Y193" s="117"/>
      <c r="Z193" s="117">
        <v>0</v>
      </c>
      <c r="AA193" s="117"/>
      <c r="AB193" s="117"/>
      <c r="AC193" s="117"/>
      <c r="AD193" s="117"/>
      <c r="AE193" s="117">
        <v>453013</v>
      </c>
      <c r="AF193" s="117"/>
      <c r="AG193" s="117"/>
      <c r="AH193" s="117"/>
      <c r="AI193" s="117"/>
      <c r="AJ193" s="117">
        <v>0</v>
      </c>
      <c r="AK193" s="117"/>
      <c r="AL193" s="117"/>
      <c r="AM193" s="117"/>
      <c r="AN193" s="117"/>
      <c r="AO193" s="117">
        <v>350160</v>
      </c>
      <c r="AP193" s="117"/>
      <c r="AQ193" s="117"/>
      <c r="AR193" s="117"/>
      <c r="AS193" s="117"/>
      <c r="AT193" s="117">
        <v>0</v>
      </c>
      <c r="AU193" s="117"/>
      <c r="AV193" s="117"/>
      <c r="AW193" s="117"/>
      <c r="AX193" s="117"/>
      <c r="AY193" s="117">
        <v>1633443</v>
      </c>
      <c r="AZ193" s="117"/>
      <c r="BA193" s="117"/>
      <c r="BB193" s="117"/>
      <c r="BC193" s="117"/>
      <c r="BD193" s="117">
        <v>0</v>
      </c>
      <c r="BE193" s="117"/>
      <c r="BF193" s="117"/>
      <c r="BG193" s="117"/>
      <c r="BH193" s="117"/>
      <c r="BI193" s="117">
        <v>1633443</v>
      </c>
      <c r="BJ193" s="117"/>
      <c r="BK193" s="117"/>
      <c r="BL193" s="117"/>
      <c r="BM193" s="117"/>
      <c r="BN193" s="117">
        <v>0</v>
      </c>
      <c r="BO193" s="117"/>
      <c r="BP193" s="117"/>
      <c r="BQ193" s="117"/>
      <c r="BR193" s="117"/>
    </row>
    <row r="194" spans="1:70" s="99" customFormat="1" ht="12.75" customHeight="1" x14ac:dyDescent="0.2">
      <c r="A194" s="92" t="s">
        <v>199</v>
      </c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4"/>
      <c r="U194" s="117">
        <v>0</v>
      </c>
      <c r="V194" s="117"/>
      <c r="W194" s="117"/>
      <c r="X194" s="117"/>
      <c r="Y194" s="117"/>
      <c r="Z194" s="117">
        <v>0</v>
      </c>
      <c r="AA194" s="117"/>
      <c r="AB194" s="117"/>
      <c r="AC194" s="117"/>
      <c r="AD194" s="117"/>
      <c r="AE194" s="117">
        <v>1996184</v>
      </c>
      <c r="AF194" s="117"/>
      <c r="AG194" s="117"/>
      <c r="AH194" s="117"/>
      <c r="AI194" s="117"/>
      <c r="AJ194" s="117">
        <v>0</v>
      </c>
      <c r="AK194" s="117"/>
      <c r="AL194" s="117"/>
      <c r="AM194" s="117"/>
      <c r="AN194" s="117"/>
      <c r="AO194" s="117">
        <v>1914414</v>
      </c>
      <c r="AP194" s="117"/>
      <c r="AQ194" s="117"/>
      <c r="AR194" s="117"/>
      <c r="AS194" s="117"/>
      <c r="AT194" s="117">
        <v>0</v>
      </c>
      <c r="AU194" s="117"/>
      <c r="AV194" s="117"/>
      <c r="AW194" s="117"/>
      <c r="AX194" s="117"/>
      <c r="AY194" s="117">
        <v>7855735</v>
      </c>
      <c r="AZ194" s="117"/>
      <c r="BA194" s="117"/>
      <c r="BB194" s="117"/>
      <c r="BC194" s="117"/>
      <c r="BD194" s="117">
        <v>0</v>
      </c>
      <c r="BE194" s="117"/>
      <c r="BF194" s="117"/>
      <c r="BG194" s="117"/>
      <c r="BH194" s="117"/>
      <c r="BI194" s="117">
        <v>7855735</v>
      </c>
      <c r="BJ194" s="117"/>
      <c r="BK194" s="117"/>
      <c r="BL194" s="117"/>
      <c r="BM194" s="117"/>
      <c r="BN194" s="117">
        <v>0</v>
      </c>
      <c r="BO194" s="117"/>
      <c r="BP194" s="117"/>
      <c r="BQ194" s="117"/>
      <c r="BR194" s="117"/>
    </row>
    <row r="195" spans="1:70" s="6" customFormat="1" ht="12.75" customHeight="1" x14ac:dyDescent="0.2">
      <c r="A195" s="100" t="s">
        <v>200</v>
      </c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2"/>
      <c r="U195" s="116">
        <v>0</v>
      </c>
      <c r="V195" s="116"/>
      <c r="W195" s="116"/>
      <c r="X195" s="116"/>
      <c r="Y195" s="116"/>
      <c r="Z195" s="116">
        <v>0</v>
      </c>
      <c r="AA195" s="116"/>
      <c r="AB195" s="116"/>
      <c r="AC195" s="116"/>
      <c r="AD195" s="116"/>
      <c r="AE195" s="116">
        <v>112992</v>
      </c>
      <c r="AF195" s="116"/>
      <c r="AG195" s="116"/>
      <c r="AH195" s="116"/>
      <c r="AI195" s="116"/>
      <c r="AJ195" s="116">
        <v>0</v>
      </c>
      <c r="AK195" s="116"/>
      <c r="AL195" s="116"/>
      <c r="AM195" s="116"/>
      <c r="AN195" s="116"/>
      <c r="AO195" s="116">
        <v>75000</v>
      </c>
      <c r="AP195" s="116"/>
      <c r="AQ195" s="116"/>
      <c r="AR195" s="116"/>
      <c r="AS195" s="116"/>
      <c r="AT195" s="116">
        <v>0</v>
      </c>
      <c r="AU195" s="116"/>
      <c r="AV195" s="116"/>
      <c r="AW195" s="116"/>
      <c r="AX195" s="116"/>
      <c r="AY195" s="116">
        <v>498565</v>
      </c>
      <c r="AZ195" s="116"/>
      <c r="BA195" s="116"/>
      <c r="BB195" s="116"/>
      <c r="BC195" s="116"/>
      <c r="BD195" s="116">
        <v>0</v>
      </c>
      <c r="BE195" s="116"/>
      <c r="BF195" s="116"/>
      <c r="BG195" s="116"/>
      <c r="BH195" s="116"/>
      <c r="BI195" s="116">
        <v>498565</v>
      </c>
      <c r="BJ195" s="116"/>
      <c r="BK195" s="116"/>
      <c r="BL195" s="116"/>
      <c r="BM195" s="116"/>
      <c r="BN195" s="116">
        <v>0</v>
      </c>
      <c r="BO195" s="116"/>
      <c r="BP195" s="116"/>
      <c r="BQ195" s="116"/>
      <c r="BR195" s="116"/>
    </row>
    <row r="196" spans="1:70" s="99" customFormat="1" ht="12.75" customHeight="1" x14ac:dyDescent="0.2">
      <c r="A196" s="92" t="s">
        <v>201</v>
      </c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4"/>
      <c r="U196" s="117">
        <v>0</v>
      </c>
      <c r="V196" s="117"/>
      <c r="W196" s="117"/>
      <c r="X196" s="117"/>
      <c r="Y196" s="117"/>
      <c r="Z196" s="117">
        <v>0</v>
      </c>
      <c r="AA196" s="117"/>
      <c r="AB196" s="117"/>
      <c r="AC196" s="117"/>
      <c r="AD196" s="117"/>
      <c r="AE196" s="117">
        <v>58278</v>
      </c>
      <c r="AF196" s="117"/>
      <c r="AG196" s="117"/>
      <c r="AH196" s="117"/>
      <c r="AI196" s="117"/>
      <c r="AJ196" s="117">
        <v>0</v>
      </c>
      <c r="AK196" s="117"/>
      <c r="AL196" s="117"/>
      <c r="AM196" s="117"/>
      <c r="AN196" s="117"/>
      <c r="AO196" s="117">
        <v>75000</v>
      </c>
      <c r="AP196" s="117"/>
      <c r="AQ196" s="117"/>
      <c r="AR196" s="117"/>
      <c r="AS196" s="117"/>
      <c r="AT196" s="117">
        <v>0</v>
      </c>
      <c r="AU196" s="117"/>
      <c r="AV196" s="117"/>
      <c r="AW196" s="117"/>
      <c r="AX196" s="117"/>
      <c r="AY196" s="117">
        <v>498565</v>
      </c>
      <c r="AZ196" s="117"/>
      <c r="BA196" s="117"/>
      <c r="BB196" s="117"/>
      <c r="BC196" s="117"/>
      <c r="BD196" s="117">
        <v>0</v>
      </c>
      <c r="BE196" s="117"/>
      <c r="BF196" s="117"/>
      <c r="BG196" s="117"/>
      <c r="BH196" s="117"/>
      <c r="BI196" s="117">
        <v>498565</v>
      </c>
      <c r="BJ196" s="117"/>
      <c r="BK196" s="117"/>
      <c r="BL196" s="117"/>
      <c r="BM196" s="117"/>
      <c r="BN196" s="117">
        <v>0</v>
      </c>
      <c r="BO196" s="117"/>
      <c r="BP196" s="117"/>
      <c r="BQ196" s="117"/>
      <c r="BR196" s="117"/>
    </row>
    <row r="197" spans="1:70" s="99" customFormat="1" ht="12.75" customHeight="1" x14ac:dyDescent="0.2">
      <c r="A197" s="92" t="s">
        <v>202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4"/>
      <c r="U197" s="117">
        <v>0</v>
      </c>
      <c r="V197" s="117"/>
      <c r="W197" s="117"/>
      <c r="X197" s="117"/>
      <c r="Y197" s="117"/>
      <c r="Z197" s="117">
        <v>0</v>
      </c>
      <c r="AA197" s="117"/>
      <c r="AB197" s="117"/>
      <c r="AC197" s="117"/>
      <c r="AD197" s="117"/>
      <c r="AE197" s="117">
        <v>54714</v>
      </c>
      <c r="AF197" s="117"/>
      <c r="AG197" s="117"/>
      <c r="AH197" s="117"/>
      <c r="AI197" s="117"/>
      <c r="AJ197" s="117">
        <v>0</v>
      </c>
      <c r="AK197" s="117"/>
      <c r="AL197" s="117"/>
      <c r="AM197" s="117"/>
      <c r="AN197" s="117"/>
      <c r="AO197" s="117">
        <v>0</v>
      </c>
      <c r="AP197" s="117"/>
      <c r="AQ197" s="117"/>
      <c r="AR197" s="117"/>
      <c r="AS197" s="117"/>
      <c r="AT197" s="117">
        <v>0</v>
      </c>
      <c r="AU197" s="117"/>
      <c r="AV197" s="117"/>
      <c r="AW197" s="117"/>
      <c r="AX197" s="117"/>
      <c r="AY197" s="117">
        <v>0</v>
      </c>
      <c r="AZ197" s="117"/>
      <c r="BA197" s="117"/>
      <c r="BB197" s="117"/>
      <c r="BC197" s="117"/>
      <c r="BD197" s="117">
        <v>0</v>
      </c>
      <c r="BE197" s="117"/>
      <c r="BF197" s="117"/>
      <c r="BG197" s="117"/>
      <c r="BH197" s="117"/>
      <c r="BI197" s="117">
        <v>0</v>
      </c>
      <c r="BJ197" s="117"/>
      <c r="BK197" s="117"/>
      <c r="BL197" s="117"/>
      <c r="BM197" s="117"/>
      <c r="BN197" s="117">
        <v>0</v>
      </c>
      <c r="BO197" s="117"/>
      <c r="BP197" s="117"/>
      <c r="BQ197" s="117"/>
      <c r="BR197" s="117"/>
    </row>
    <row r="198" spans="1:70" s="6" customFormat="1" ht="25.5" customHeight="1" x14ac:dyDescent="0.2">
      <c r="A198" s="100" t="s">
        <v>203</v>
      </c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2"/>
      <c r="U198" s="116">
        <v>0</v>
      </c>
      <c r="V198" s="116"/>
      <c r="W198" s="116"/>
      <c r="X198" s="116"/>
      <c r="Y198" s="116"/>
      <c r="Z198" s="116">
        <v>0</v>
      </c>
      <c r="AA198" s="116"/>
      <c r="AB198" s="116"/>
      <c r="AC198" s="116"/>
      <c r="AD198" s="116"/>
      <c r="AE198" s="116">
        <v>37058</v>
      </c>
      <c r="AF198" s="116"/>
      <c r="AG198" s="116"/>
      <c r="AH198" s="116"/>
      <c r="AI198" s="116"/>
      <c r="AJ198" s="116">
        <v>0</v>
      </c>
      <c r="AK198" s="116"/>
      <c r="AL198" s="116"/>
      <c r="AM198" s="116"/>
      <c r="AN198" s="116"/>
      <c r="AO198" s="116">
        <v>39810</v>
      </c>
      <c r="AP198" s="116"/>
      <c r="AQ198" s="116"/>
      <c r="AR198" s="116"/>
      <c r="AS198" s="116"/>
      <c r="AT198" s="116">
        <v>0</v>
      </c>
      <c r="AU198" s="116"/>
      <c r="AV198" s="116"/>
      <c r="AW198" s="116"/>
      <c r="AX198" s="116"/>
      <c r="AY198" s="116">
        <v>101165</v>
      </c>
      <c r="AZ198" s="116"/>
      <c r="BA198" s="116"/>
      <c r="BB198" s="116"/>
      <c r="BC198" s="116"/>
      <c r="BD198" s="116">
        <v>0</v>
      </c>
      <c r="BE198" s="116"/>
      <c r="BF198" s="116"/>
      <c r="BG198" s="116"/>
      <c r="BH198" s="116"/>
      <c r="BI198" s="116">
        <v>101165</v>
      </c>
      <c r="BJ198" s="116"/>
      <c r="BK198" s="116"/>
      <c r="BL198" s="116"/>
      <c r="BM198" s="116"/>
      <c r="BN198" s="116">
        <v>0</v>
      </c>
      <c r="BO198" s="116"/>
      <c r="BP198" s="116"/>
      <c r="BQ198" s="116"/>
      <c r="BR198" s="116"/>
    </row>
    <row r="199" spans="1:70" s="99" customFormat="1" ht="12.75" customHeight="1" x14ac:dyDescent="0.2">
      <c r="A199" s="92" t="s">
        <v>197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4"/>
      <c r="U199" s="117">
        <v>0</v>
      </c>
      <c r="V199" s="117"/>
      <c r="W199" s="117"/>
      <c r="X199" s="117"/>
      <c r="Y199" s="117"/>
      <c r="Z199" s="117">
        <v>0</v>
      </c>
      <c r="AA199" s="117"/>
      <c r="AB199" s="117"/>
      <c r="AC199" s="117"/>
      <c r="AD199" s="117"/>
      <c r="AE199" s="117">
        <v>37058</v>
      </c>
      <c r="AF199" s="117"/>
      <c r="AG199" s="117"/>
      <c r="AH199" s="117"/>
      <c r="AI199" s="117"/>
      <c r="AJ199" s="117">
        <v>0</v>
      </c>
      <c r="AK199" s="117"/>
      <c r="AL199" s="117"/>
      <c r="AM199" s="117"/>
      <c r="AN199" s="117"/>
      <c r="AO199" s="117">
        <v>39810</v>
      </c>
      <c r="AP199" s="117"/>
      <c r="AQ199" s="117"/>
      <c r="AR199" s="117"/>
      <c r="AS199" s="117"/>
      <c r="AT199" s="117">
        <v>0</v>
      </c>
      <c r="AU199" s="117"/>
      <c r="AV199" s="117"/>
      <c r="AW199" s="117"/>
      <c r="AX199" s="117"/>
      <c r="AY199" s="117">
        <v>101165</v>
      </c>
      <c r="AZ199" s="117"/>
      <c r="BA199" s="117"/>
      <c r="BB199" s="117"/>
      <c r="BC199" s="117"/>
      <c r="BD199" s="117">
        <v>0</v>
      </c>
      <c r="BE199" s="117"/>
      <c r="BF199" s="117"/>
      <c r="BG199" s="117"/>
      <c r="BH199" s="117"/>
      <c r="BI199" s="117">
        <v>101165</v>
      </c>
      <c r="BJ199" s="117"/>
      <c r="BK199" s="117"/>
      <c r="BL199" s="117"/>
      <c r="BM199" s="117"/>
      <c r="BN199" s="117">
        <v>0</v>
      </c>
      <c r="BO199" s="117"/>
      <c r="BP199" s="117"/>
      <c r="BQ199" s="117"/>
      <c r="BR199" s="117"/>
    </row>
    <row r="200" spans="1:70" s="99" customFormat="1" ht="12.75" customHeight="1" x14ac:dyDescent="0.2">
      <c r="A200" s="92" t="s">
        <v>204</v>
      </c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4"/>
      <c r="U200" s="117">
        <v>0</v>
      </c>
      <c r="V200" s="117"/>
      <c r="W200" s="117"/>
      <c r="X200" s="117"/>
      <c r="Y200" s="117"/>
      <c r="Z200" s="117">
        <v>0</v>
      </c>
      <c r="AA200" s="117"/>
      <c r="AB200" s="117"/>
      <c r="AC200" s="117"/>
      <c r="AD200" s="117"/>
      <c r="AE200" s="117">
        <v>50695</v>
      </c>
      <c r="AF200" s="117"/>
      <c r="AG200" s="117"/>
      <c r="AH200" s="117"/>
      <c r="AI200" s="117"/>
      <c r="AJ200" s="117">
        <v>0</v>
      </c>
      <c r="AK200" s="117"/>
      <c r="AL200" s="117"/>
      <c r="AM200" s="117"/>
      <c r="AN200" s="117"/>
      <c r="AO200" s="117">
        <v>35950</v>
      </c>
      <c r="AP200" s="117"/>
      <c r="AQ200" s="117"/>
      <c r="AR200" s="117"/>
      <c r="AS200" s="117"/>
      <c r="AT200" s="117">
        <v>0</v>
      </c>
      <c r="AU200" s="117"/>
      <c r="AV200" s="117"/>
      <c r="AW200" s="117"/>
      <c r="AX200" s="117"/>
      <c r="AY200" s="117">
        <v>132969</v>
      </c>
      <c r="AZ200" s="117"/>
      <c r="BA200" s="117"/>
      <c r="BB200" s="117"/>
      <c r="BC200" s="117"/>
      <c r="BD200" s="117">
        <v>0</v>
      </c>
      <c r="BE200" s="117"/>
      <c r="BF200" s="117"/>
      <c r="BG200" s="117"/>
      <c r="BH200" s="117"/>
      <c r="BI200" s="117">
        <v>132969</v>
      </c>
      <c r="BJ200" s="117"/>
      <c r="BK200" s="117"/>
      <c r="BL200" s="117"/>
      <c r="BM200" s="117"/>
      <c r="BN200" s="117">
        <v>0</v>
      </c>
      <c r="BO200" s="117"/>
      <c r="BP200" s="117"/>
      <c r="BQ200" s="117"/>
      <c r="BR200" s="117"/>
    </row>
    <row r="201" spans="1:70" s="6" customFormat="1" ht="12.75" customHeight="1" x14ac:dyDescent="0.2">
      <c r="A201" s="100" t="s">
        <v>147</v>
      </c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2"/>
      <c r="U201" s="116">
        <v>0</v>
      </c>
      <c r="V201" s="116"/>
      <c r="W201" s="116"/>
      <c r="X201" s="116"/>
      <c r="Y201" s="116"/>
      <c r="Z201" s="116">
        <v>0</v>
      </c>
      <c r="AA201" s="116"/>
      <c r="AB201" s="116"/>
      <c r="AC201" s="116"/>
      <c r="AD201" s="116"/>
      <c r="AE201" s="116">
        <v>7389187</v>
      </c>
      <c r="AF201" s="116"/>
      <c r="AG201" s="116"/>
      <c r="AH201" s="116"/>
      <c r="AI201" s="116"/>
      <c r="AJ201" s="116">
        <v>0</v>
      </c>
      <c r="AK201" s="116"/>
      <c r="AL201" s="116"/>
      <c r="AM201" s="116"/>
      <c r="AN201" s="116"/>
      <c r="AO201" s="116">
        <v>5888713</v>
      </c>
      <c r="AP201" s="116"/>
      <c r="AQ201" s="116"/>
      <c r="AR201" s="116"/>
      <c r="AS201" s="116"/>
      <c r="AT201" s="116">
        <v>0</v>
      </c>
      <c r="AU201" s="116"/>
      <c r="AV201" s="116"/>
      <c r="AW201" s="116"/>
      <c r="AX201" s="116"/>
      <c r="AY201" s="116">
        <v>23789459</v>
      </c>
      <c r="AZ201" s="116"/>
      <c r="BA201" s="116"/>
      <c r="BB201" s="116"/>
      <c r="BC201" s="116"/>
      <c r="BD201" s="116">
        <v>0</v>
      </c>
      <c r="BE201" s="116"/>
      <c r="BF201" s="116"/>
      <c r="BG201" s="116"/>
      <c r="BH201" s="116"/>
      <c r="BI201" s="116">
        <v>23789459</v>
      </c>
      <c r="BJ201" s="116"/>
      <c r="BK201" s="116"/>
      <c r="BL201" s="116"/>
      <c r="BM201" s="116"/>
      <c r="BN201" s="116">
        <v>0</v>
      </c>
      <c r="BO201" s="116"/>
      <c r="BP201" s="116"/>
      <c r="BQ201" s="116"/>
      <c r="BR201" s="116"/>
    </row>
    <row r="202" spans="1:70" s="99" customFormat="1" ht="38.25" customHeight="1" x14ac:dyDescent="0.2">
      <c r="A202" s="92" t="s">
        <v>205</v>
      </c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4"/>
      <c r="U202" s="117" t="s">
        <v>173</v>
      </c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 t="s">
        <v>173</v>
      </c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 t="s">
        <v>173</v>
      </c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 t="s">
        <v>173</v>
      </c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 t="s">
        <v>173</v>
      </c>
      <c r="BJ202" s="117"/>
      <c r="BK202" s="117"/>
      <c r="BL202" s="117"/>
      <c r="BM202" s="117"/>
      <c r="BN202" s="117"/>
      <c r="BO202" s="117"/>
      <c r="BP202" s="117"/>
      <c r="BQ202" s="117"/>
      <c r="BR202" s="117"/>
    </row>
    <row r="205" spans="1:70" ht="14.25" customHeight="1" x14ac:dyDescent="0.2">
      <c r="A205" s="29" t="s">
        <v>125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0" ht="15" customHeight="1" x14ac:dyDescent="0.2">
      <c r="A206" s="51" t="s">
        <v>6</v>
      </c>
      <c r="B206" s="52"/>
      <c r="C206" s="52"/>
      <c r="D206" s="51" t="s">
        <v>10</v>
      </c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3"/>
      <c r="W206" s="27" t="s">
        <v>227</v>
      </c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 t="s">
        <v>231</v>
      </c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 t="s">
        <v>243</v>
      </c>
      <c r="AV206" s="27"/>
      <c r="AW206" s="27"/>
      <c r="AX206" s="27"/>
      <c r="AY206" s="27"/>
      <c r="AZ206" s="27"/>
      <c r="BA206" s="27" t="s">
        <v>249</v>
      </c>
      <c r="BB206" s="27"/>
      <c r="BC206" s="27"/>
      <c r="BD206" s="27"/>
      <c r="BE206" s="27"/>
      <c r="BF206" s="27"/>
      <c r="BG206" s="27" t="s">
        <v>258</v>
      </c>
      <c r="BH206" s="27"/>
      <c r="BI206" s="27"/>
      <c r="BJ206" s="27"/>
      <c r="BK206" s="27"/>
      <c r="BL206" s="27"/>
    </row>
    <row r="207" spans="1:70" ht="15" customHeight="1" x14ac:dyDescent="0.2">
      <c r="A207" s="71"/>
      <c r="B207" s="72"/>
      <c r="C207" s="72"/>
      <c r="D207" s="71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3"/>
      <c r="W207" s="27" t="s">
        <v>4</v>
      </c>
      <c r="X207" s="27"/>
      <c r="Y207" s="27"/>
      <c r="Z207" s="27"/>
      <c r="AA207" s="27"/>
      <c r="AB207" s="27"/>
      <c r="AC207" s="27" t="s">
        <v>3</v>
      </c>
      <c r="AD207" s="27"/>
      <c r="AE207" s="27"/>
      <c r="AF207" s="27"/>
      <c r="AG207" s="27"/>
      <c r="AH207" s="27"/>
      <c r="AI207" s="27" t="s">
        <v>4</v>
      </c>
      <c r="AJ207" s="27"/>
      <c r="AK207" s="27"/>
      <c r="AL207" s="27"/>
      <c r="AM207" s="27"/>
      <c r="AN207" s="27"/>
      <c r="AO207" s="27" t="s">
        <v>3</v>
      </c>
      <c r="AP207" s="27"/>
      <c r="AQ207" s="27"/>
      <c r="AR207" s="27"/>
      <c r="AS207" s="27"/>
      <c r="AT207" s="27"/>
      <c r="AU207" s="74" t="s">
        <v>4</v>
      </c>
      <c r="AV207" s="74"/>
      <c r="AW207" s="74"/>
      <c r="AX207" s="74" t="s">
        <v>3</v>
      </c>
      <c r="AY207" s="74"/>
      <c r="AZ207" s="74"/>
      <c r="BA207" s="74" t="s">
        <v>4</v>
      </c>
      <c r="BB207" s="74"/>
      <c r="BC207" s="74"/>
      <c r="BD207" s="74" t="s">
        <v>3</v>
      </c>
      <c r="BE207" s="74"/>
      <c r="BF207" s="74"/>
      <c r="BG207" s="74" t="s">
        <v>4</v>
      </c>
      <c r="BH207" s="74"/>
      <c r="BI207" s="74"/>
      <c r="BJ207" s="74" t="s">
        <v>3</v>
      </c>
      <c r="BK207" s="74"/>
      <c r="BL207" s="74"/>
    </row>
    <row r="208" spans="1:70" ht="57" customHeight="1" x14ac:dyDescent="0.2">
      <c r="A208" s="54"/>
      <c r="B208" s="55"/>
      <c r="C208" s="55"/>
      <c r="D208" s="54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6"/>
      <c r="W208" s="27" t="s">
        <v>12</v>
      </c>
      <c r="X208" s="27"/>
      <c r="Y208" s="27"/>
      <c r="Z208" s="27" t="s">
        <v>11</v>
      </c>
      <c r="AA208" s="27"/>
      <c r="AB208" s="27"/>
      <c r="AC208" s="27" t="s">
        <v>12</v>
      </c>
      <c r="AD208" s="27"/>
      <c r="AE208" s="27"/>
      <c r="AF208" s="27" t="s">
        <v>11</v>
      </c>
      <c r="AG208" s="27"/>
      <c r="AH208" s="27"/>
      <c r="AI208" s="27" t="s">
        <v>12</v>
      </c>
      <c r="AJ208" s="27"/>
      <c r="AK208" s="27"/>
      <c r="AL208" s="27" t="s">
        <v>11</v>
      </c>
      <c r="AM208" s="27"/>
      <c r="AN208" s="27"/>
      <c r="AO208" s="27" t="s">
        <v>12</v>
      </c>
      <c r="AP208" s="27"/>
      <c r="AQ208" s="27"/>
      <c r="AR208" s="27" t="s">
        <v>11</v>
      </c>
      <c r="AS208" s="27"/>
      <c r="AT208" s="27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</row>
    <row r="209" spans="1:79" ht="15" customHeight="1" x14ac:dyDescent="0.2">
      <c r="A209" s="36">
        <v>1</v>
      </c>
      <c r="B209" s="37"/>
      <c r="C209" s="37"/>
      <c r="D209" s="36">
        <v>2</v>
      </c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8"/>
      <c r="W209" s="27">
        <v>3</v>
      </c>
      <c r="X209" s="27"/>
      <c r="Y209" s="27"/>
      <c r="Z209" s="27">
        <v>4</v>
      </c>
      <c r="AA209" s="27"/>
      <c r="AB209" s="27"/>
      <c r="AC209" s="27">
        <v>5</v>
      </c>
      <c r="AD209" s="27"/>
      <c r="AE209" s="27"/>
      <c r="AF209" s="27">
        <v>6</v>
      </c>
      <c r="AG209" s="27"/>
      <c r="AH209" s="27"/>
      <c r="AI209" s="27">
        <v>7</v>
      </c>
      <c r="AJ209" s="27"/>
      <c r="AK209" s="27"/>
      <c r="AL209" s="27">
        <v>8</v>
      </c>
      <c r="AM209" s="27"/>
      <c r="AN209" s="27"/>
      <c r="AO209" s="27">
        <v>9</v>
      </c>
      <c r="AP209" s="27"/>
      <c r="AQ209" s="27"/>
      <c r="AR209" s="27">
        <v>10</v>
      </c>
      <c r="AS209" s="27"/>
      <c r="AT209" s="27"/>
      <c r="AU209" s="27">
        <v>11</v>
      </c>
      <c r="AV209" s="27"/>
      <c r="AW209" s="27"/>
      <c r="AX209" s="27">
        <v>12</v>
      </c>
      <c r="AY209" s="27"/>
      <c r="AZ209" s="27"/>
      <c r="BA209" s="27">
        <v>13</v>
      </c>
      <c r="BB209" s="27"/>
      <c r="BC209" s="27"/>
      <c r="BD209" s="27">
        <v>14</v>
      </c>
      <c r="BE209" s="27"/>
      <c r="BF209" s="27"/>
      <c r="BG209" s="27">
        <v>15</v>
      </c>
      <c r="BH209" s="27"/>
      <c r="BI209" s="27"/>
      <c r="BJ209" s="27">
        <v>16</v>
      </c>
      <c r="BK209" s="27"/>
      <c r="BL209" s="27"/>
    </row>
    <row r="210" spans="1:79" s="1" customFormat="1" ht="12.75" hidden="1" customHeight="1" x14ac:dyDescent="0.2">
      <c r="A210" s="39" t="s">
        <v>69</v>
      </c>
      <c r="B210" s="40"/>
      <c r="C210" s="40"/>
      <c r="D210" s="39" t="s">
        <v>57</v>
      </c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1"/>
      <c r="W210" s="26" t="s">
        <v>72</v>
      </c>
      <c r="X210" s="26"/>
      <c r="Y210" s="26"/>
      <c r="Z210" s="26" t="s">
        <v>73</v>
      </c>
      <c r="AA210" s="26"/>
      <c r="AB210" s="26"/>
      <c r="AC210" s="30" t="s">
        <v>74</v>
      </c>
      <c r="AD210" s="30"/>
      <c r="AE210" s="30"/>
      <c r="AF210" s="30" t="s">
        <v>75</v>
      </c>
      <c r="AG210" s="30"/>
      <c r="AH210" s="30"/>
      <c r="AI210" s="26" t="s">
        <v>76</v>
      </c>
      <c r="AJ210" s="26"/>
      <c r="AK210" s="26"/>
      <c r="AL210" s="26" t="s">
        <v>77</v>
      </c>
      <c r="AM210" s="26"/>
      <c r="AN210" s="26"/>
      <c r="AO210" s="30" t="s">
        <v>104</v>
      </c>
      <c r="AP210" s="30"/>
      <c r="AQ210" s="30"/>
      <c r="AR210" s="30" t="s">
        <v>78</v>
      </c>
      <c r="AS210" s="30"/>
      <c r="AT210" s="30"/>
      <c r="AU210" s="26" t="s">
        <v>105</v>
      </c>
      <c r="AV210" s="26"/>
      <c r="AW210" s="26"/>
      <c r="AX210" s="30" t="s">
        <v>106</v>
      </c>
      <c r="AY210" s="30"/>
      <c r="AZ210" s="30"/>
      <c r="BA210" s="26" t="s">
        <v>107</v>
      </c>
      <c r="BB210" s="26"/>
      <c r="BC210" s="26"/>
      <c r="BD210" s="30" t="s">
        <v>108</v>
      </c>
      <c r="BE210" s="30"/>
      <c r="BF210" s="30"/>
      <c r="BG210" s="26" t="s">
        <v>109</v>
      </c>
      <c r="BH210" s="26"/>
      <c r="BI210" s="26"/>
      <c r="BJ210" s="30" t="s">
        <v>110</v>
      </c>
      <c r="BK210" s="30"/>
      <c r="BL210" s="30"/>
      <c r="CA210" s="1" t="s">
        <v>103</v>
      </c>
    </row>
    <row r="211" spans="1:79" s="99" customFormat="1" ht="12.75" customHeight="1" x14ac:dyDescent="0.2">
      <c r="A211" s="89">
        <v>1</v>
      </c>
      <c r="B211" s="90"/>
      <c r="C211" s="90"/>
      <c r="D211" s="92" t="s">
        <v>206</v>
      </c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4"/>
      <c r="W211" s="115">
        <v>1</v>
      </c>
      <c r="X211" s="115"/>
      <c r="Y211" s="115"/>
      <c r="Z211" s="115">
        <v>0</v>
      </c>
      <c r="AA211" s="115"/>
      <c r="AB211" s="115"/>
      <c r="AC211" s="115">
        <v>0</v>
      </c>
      <c r="AD211" s="115"/>
      <c r="AE211" s="115"/>
      <c r="AF211" s="115">
        <v>0</v>
      </c>
      <c r="AG211" s="115"/>
      <c r="AH211" s="115"/>
      <c r="AI211" s="115">
        <v>1</v>
      </c>
      <c r="AJ211" s="115"/>
      <c r="AK211" s="115"/>
      <c r="AL211" s="115">
        <v>0</v>
      </c>
      <c r="AM211" s="115"/>
      <c r="AN211" s="115"/>
      <c r="AO211" s="115">
        <v>0</v>
      </c>
      <c r="AP211" s="115"/>
      <c r="AQ211" s="115"/>
      <c r="AR211" s="115">
        <v>0</v>
      </c>
      <c r="AS211" s="115"/>
      <c r="AT211" s="115"/>
      <c r="AU211" s="115">
        <v>1</v>
      </c>
      <c r="AV211" s="115"/>
      <c r="AW211" s="115"/>
      <c r="AX211" s="115">
        <v>0</v>
      </c>
      <c r="AY211" s="115"/>
      <c r="AZ211" s="115"/>
      <c r="BA211" s="115">
        <v>1</v>
      </c>
      <c r="BB211" s="115"/>
      <c r="BC211" s="115"/>
      <c r="BD211" s="115">
        <v>0</v>
      </c>
      <c r="BE211" s="115"/>
      <c r="BF211" s="115"/>
      <c r="BG211" s="115">
        <v>1</v>
      </c>
      <c r="BH211" s="115"/>
      <c r="BI211" s="115"/>
      <c r="BJ211" s="115">
        <v>0</v>
      </c>
      <c r="BK211" s="115"/>
      <c r="BL211" s="115"/>
      <c r="CA211" s="99" t="s">
        <v>43</v>
      </c>
    </row>
    <row r="212" spans="1:79" s="99" customFormat="1" ht="12.75" customHeight="1" x14ac:dyDescent="0.2">
      <c r="A212" s="89">
        <v>2</v>
      </c>
      <c r="B212" s="90"/>
      <c r="C212" s="90"/>
      <c r="D212" s="92" t="s">
        <v>207</v>
      </c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4"/>
      <c r="W212" s="115">
        <v>48.5</v>
      </c>
      <c r="X212" s="115"/>
      <c r="Y212" s="115"/>
      <c r="Z212" s="115">
        <v>0</v>
      </c>
      <c r="AA212" s="115"/>
      <c r="AB212" s="115"/>
      <c r="AC212" s="115">
        <v>0</v>
      </c>
      <c r="AD212" s="115"/>
      <c r="AE212" s="115"/>
      <c r="AF212" s="115">
        <v>0</v>
      </c>
      <c r="AG212" s="115"/>
      <c r="AH212" s="115"/>
      <c r="AI212" s="115">
        <v>48.5</v>
      </c>
      <c r="AJ212" s="115"/>
      <c r="AK212" s="115"/>
      <c r="AL212" s="115">
        <v>0</v>
      </c>
      <c r="AM212" s="115"/>
      <c r="AN212" s="115"/>
      <c r="AO212" s="115">
        <v>0</v>
      </c>
      <c r="AP212" s="115"/>
      <c r="AQ212" s="115"/>
      <c r="AR212" s="115">
        <v>0</v>
      </c>
      <c r="AS212" s="115"/>
      <c r="AT212" s="115"/>
      <c r="AU212" s="115">
        <v>48.5</v>
      </c>
      <c r="AV212" s="115"/>
      <c r="AW212" s="115"/>
      <c r="AX212" s="115">
        <v>0</v>
      </c>
      <c r="AY212" s="115"/>
      <c r="AZ212" s="115"/>
      <c r="BA212" s="115">
        <v>48.5</v>
      </c>
      <c r="BB212" s="115"/>
      <c r="BC212" s="115"/>
      <c r="BD212" s="115">
        <v>0</v>
      </c>
      <c r="BE212" s="115"/>
      <c r="BF212" s="115"/>
      <c r="BG212" s="115">
        <v>48.5</v>
      </c>
      <c r="BH212" s="115"/>
      <c r="BI212" s="115"/>
      <c r="BJ212" s="115">
        <v>0</v>
      </c>
      <c r="BK212" s="115"/>
      <c r="BL212" s="115"/>
    </row>
    <row r="213" spans="1:79" s="99" customFormat="1" ht="12.75" customHeight="1" x14ac:dyDescent="0.2">
      <c r="A213" s="89">
        <v>3</v>
      </c>
      <c r="B213" s="90"/>
      <c r="C213" s="90"/>
      <c r="D213" s="92" t="s">
        <v>308</v>
      </c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4"/>
      <c r="W213" s="115">
        <v>115.75</v>
      </c>
      <c r="X213" s="115"/>
      <c r="Y213" s="115"/>
      <c r="Z213" s="115">
        <v>0</v>
      </c>
      <c r="AA213" s="115"/>
      <c r="AB213" s="115"/>
      <c r="AC213" s="115">
        <v>0</v>
      </c>
      <c r="AD213" s="115"/>
      <c r="AE213" s="115"/>
      <c r="AF213" s="115">
        <v>0</v>
      </c>
      <c r="AG213" s="115"/>
      <c r="AH213" s="115"/>
      <c r="AI213" s="115">
        <v>115.75</v>
      </c>
      <c r="AJ213" s="115"/>
      <c r="AK213" s="115"/>
      <c r="AL213" s="115">
        <v>0</v>
      </c>
      <c r="AM213" s="115"/>
      <c r="AN213" s="115"/>
      <c r="AO213" s="115">
        <v>0</v>
      </c>
      <c r="AP213" s="115"/>
      <c r="AQ213" s="115"/>
      <c r="AR213" s="115">
        <v>0</v>
      </c>
      <c r="AS213" s="115"/>
      <c r="AT213" s="115"/>
      <c r="AU213" s="115">
        <v>115.75</v>
      </c>
      <c r="AV213" s="115"/>
      <c r="AW213" s="115"/>
      <c r="AX213" s="115">
        <v>0</v>
      </c>
      <c r="AY213" s="115"/>
      <c r="AZ213" s="115"/>
      <c r="BA213" s="115">
        <v>115.75</v>
      </c>
      <c r="BB213" s="115"/>
      <c r="BC213" s="115"/>
      <c r="BD213" s="115">
        <v>0</v>
      </c>
      <c r="BE213" s="115"/>
      <c r="BF213" s="115"/>
      <c r="BG213" s="115">
        <v>115.75</v>
      </c>
      <c r="BH213" s="115"/>
      <c r="BI213" s="115"/>
      <c r="BJ213" s="115">
        <v>0</v>
      </c>
      <c r="BK213" s="115"/>
      <c r="BL213" s="115"/>
    </row>
    <row r="214" spans="1:79" s="99" customFormat="1" ht="12.75" customHeight="1" x14ac:dyDescent="0.2">
      <c r="A214" s="89">
        <v>4</v>
      </c>
      <c r="B214" s="90"/>
      <c r="C214" s="90"/>
      <c r="D214" s="92" t="s">
        <v>309</v>
      </c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4"/>
      <c r="W214" s="115">
        <v>223.25</v>
      </c>
      <c r="X214" s="115"/>
      <c r="Y214" s="115"/>
      <c r="Z214" s="115">
        <v>0</v>
      </c>
      <c r="AA214" s="115"/>
      <c r="AB214" s="115"/>
      <c r="AC214" s="115">
        <v>0</v>
      </c>
      <c r="AD214" s="115"/>
      <c r="AE214" s="115"/>
      <c r="AF214" s="115">
        <v>0</v>
      </c>
      <c r="AG214" s="115"/>
      <c r="AH214" s="115"/>
      <c r="AI214" s="115">
        <v>223.25</v>
      </c>
      <c r="AJ214" s="115"/>
      <c r="AK214" s="115"/>
      <c r="AL214" s="115">
        <v>0</v>
      </c>
      <c r="AM214" s="115"/>
      <c r="AN214" s="115"/>
      <c r="AO214" s="115">
        <v>0</v>
      </c>
      <c r="AP214" s="115"/>
      <c r="AQ214" s="115"/>
      <c r="AR214" s="115">
        <v>0</v>
      </c>
      <c r="AS214" s="115"/>
      <c r="AT214" s="115"/>
      <c r="AU214" s="115">
        <v>223.25</v>
      </c>
      <c r="AV214" s="115"/>
      <c r="AW214" s="115"/>
      <c r="AX214" s="115">
        <v>0</v>
      </c>
      <c r="AY214" s="115"/>
      <c r="AZ214" s="115"/>
      <c r="BA214" s="115">
        <v>223.25</v>
      </c>
      <c r="BB214" s="115"/>
      <c r="BC214" s="115"/>
      <c r="BD214" s="115">
        <v>0</v>
      </c>
      <c r="BE214" s="115"/>
      <c r="BF214" s="115"/>
      <c r="BG214" s="115">
        <v>223.25</v>
      </c>
      <c r="BH214" s="115"/>
      <c r="BI214" s="115"/>
      <c r="BJ214" s="115">
        <v>0</v>
      </c>
      <c r="BK214" s="115"/>
      <c r="BL214" s="115"/>
    </row>
    <row r="215" spans="1:79" s="99" customFormat="1" ht="12.75" customHeight="1" x14ac:dyDescent="0.2">
      <c r="A215" s="89">
        <v>5</v>
      </c>
      <c r="B215" s="90"/>
      <c r="C215" s="90"/>
      <c r="D215" s="92" t="s">
        <v>310</v>
      </c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4"/>
      <c r="W215" s="115">
        <v>393.5</v>
      </c>
      <c r="X215" s="115"/>
      <c r="Y215" s="115"/>
      <c r="Z215" s="115">
        <v>0</v>
      </c>
      <c r="AA215" s="115"/>
      <c r="AB215" s="115"/>
      <c r="AC215" s="115">
        <v>0</v>
      </c>
      <c r="AD215" s="115"/>
      <c r="AE215" s="115"/>
      <c r="AF215" s="115">
        <v>0</v>
      </c>
      <c r="AG215" s="115"/>
      <c r="AH215" s="115"/>
      <c r="AI215" s="115">
        <v>393.5</v>
      </c>
      <c r="AJ215" s="115"/>
      <c r="AK215" s="115"/>
      <c r="AL215" s="115">
        <v>0</v>
      </c>
      <c r="AM215" s="115"/>
      <c r="AN215" s="115"/>
      <c r="AO215" s="115">
        <v>0</v>
      </c>
      <c r="AP215" s="115"/>
      <c r="AQ215" s="115"/>
      <c r="AR215" s="115">
        <v>0</v>
      </c>
      <c r="AS215" s="115"/>
      <c r="AT215" s="115"/>
      <c r="AU215" s="115">
        <v>393.5</v>
      </c>
      <c r="AV215" s="115"/>
      <c r="AW215" s="115"/>
      <c r="AX215" s="115">
        <v>0</v>
      </c>
      <c r="AY215" s="115"/>
      <c r="AZ215" s="115"/>
      <c r="BA215" s="115">
        <v>393.5</v>
      </c>
      <c r="BB215" s="115"/>
      <c r="BC215" s="115"/>
      <c r="BD215" s="115">
        <v>0</v>
      </c>
      <c r="BE215" s="115"/>
      <c r="BF215" s="115"/>
      <c r="BG215" s="115">
        <v>393.5</v>
      </c>
      <c r="BH215" s="115"/>
      <c r="BI215" s="115"/>
      <c r="BJ215" s="115">
        <v>0</v>
      </c>
      <c r="BK215" s="115"/>
      <c r="BL215" s="115"/>
    </row>
    <row r="216" spans="1:79" s="99" customFormat="1" ht="12.75" customHeight="1" x14ac:dyDescent="0.2">
      <c r="A216" s="89">
        <v>6</v>
      </c>
      <c r="B216" s="90"/>
      <c r="C216" s="90"/>
      <c r="D216" s="92" t="s">
        <v>311</v>
      </c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4"/>
      <c r="W216" s="115">
        <v>229.75</v>
      </c>
      <c r="X216" s="115"/>
      <c r="Y216" s="115"/>
      <c r="Z216" s="115">
        <v>0</v>
      </c>
      <c r="AA216" s="115"/>
      <c r="AB216" s="115"/>
      <c r="AC216" s="115">
        <v>0</v>
      </c>
      <c r="AD216" s="115"/>
      <c r="AE216" s="115"/>
      <c r="AF216" s="115">
        <v>0</v>
      </c>
      <c r="AG216" s="115"/>
      <c r="AH216" s="115"/>
      <c r="AI216" s="115">
        <v>229.75</v>
      </c>
      <c r="AJ216" s="115"/>
      <c r="AK216" s="115"/>
      <c r="AL216" s="115">
        <v>0</v>
      </c>
      <c r="AM216" s="115"/>
      <c r="AN216" s="115"/>
      <c r="AO216" s="115">
        <v>0</v>
      </c>
      <c r="AP216" s="115"/>
      <c r="AQ216" s="115"/>
      <c r="AR216" s="115">
        <v>0</v>
      </c>
      <c r="AS216" s="115"/>
      <c r="AT216" s="115"/>
      <c r="AU216" s="115">
        <v>229.75</v>
      </c>
      <c r="AV216" s="115"/>
      <c r="AW216" s="115"/>
      <c r="AX216" s="115">
        <v>0</v>
      </c>
      <c r="AY216" s="115"/>
      <c r="AZ216" s="115"/>
      <c r="BA216" s="115">
        <v>229.75</v>
      </c>
      <c r="BB216" s="115"/>
      <c r="BC216" s="115"/>
      <c r="BD216" s="115">
        <v>0</v>
      </c>
      <c r="BE216" s="115"/>
      <c r="BF216" s="115"/>
      <c r="BG216" s="115">
        <v>229.75</v>
      </c>
      <c r="BH216" s="115"/>
      <c r="BI216" s="115"/>
      <c r="BJ216" s="115">
        <v>0</v>
      </c>
      <c r="BK216" s="115"/>
      <c r="BL216" s="115"/>
    </row>
    <row r="217" spans="1:79" s="6" customFormat="1" ht="12.75" customHeight="1" x14ac:dyDescent="0.2">
      <c r="A217" s="86">
        <v>7</v>
      </c>
      <c r="B217" s="87"/>
      <c r="C217" s="87"/>
      <c r="D217" s="100" t="s">
        <v>208</v>
      </c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2"/>
      <c r="W217" s="112">
        <v>1011.75</v>
      </c>
      <c r="X217" s="112"/>
      <c r="Y217" s="112"/>
      <c r="Z217" s="112">
        <v>0</v>
      </c>
      <c r="AA217" s="112"/>
      <c r="AB217" s="112"/>
      <c r="AC217" s="112">
        <v>0</v>
      </c>
      <c r="AD217" s="112"/>
      <c r="AE217" s="112"/>
      <c r="AF217" s="112">
        <v>0</v>
      </c>
      <c r="AG217" s="112"/>
      <c r="AH217" s="112"/>
      <c r="AI217" s="112">
        <v>1011.75</v>
      </c>
      <c r="AJ217" s="112"/>
      <c r="AK217" s="112"/>
      <c r="AL217" s="112">
        <v>0</v>
      </c>
      <c r="AM217" s="112"/>
      <c r="AN217" s="112"/>
      <c r="AO217" s="112">
        <v>0</v>
      </c>
      <c r="AP217" s="112"/>
      <c r="AQ217" s="112"/>
      <c r="AR217" s="112">
        <v>0</v>
      </c>
      <c r="AS217" s="112"/>
      <c r="AT217" s="112"/>
      <c r="AU217" s="112">
        <v>1011.75</v>
      </c>
      <c r="AV217" s="112"/>
      <c r="AW217" s="112"/>
      <c r="AX217" s="112">
        <v>0</v>
      </c>
      <c r="AY217" s="112"/>
      <c r="AZ217" s="112"/>
      <c r="BA217" s="112">
        <v>1011.75</v>
      </c>
      <c r="BB217" s="112"/>
      <c r="BC217" s="112"/>
      <c r="BD217" s="112">
        <v>0</v>
      </c>
      <c r="BE217" s="112"/>
      <c r="BF217" s="112"/>
      <c r="BG217" s="112">
        <v>1011.75</v>
      </c>
      <c r="BH217" s="112"/>
      <c r="BI217" s="112"/>
      <c r="BJ217" s="112">
        <v>0</v>
      </c>
      <c r="BK217" s="112"/>
      <c r="BL217" s="112"/>
    </row>
    <row r="218" spans="1:79" s="99" customFormat="1" ht="25.5" customHeight="1" x14ac:dyDescent="0.2">
      <c r="A218" s="89">
        <v>8</v>
      </c>
      <c r="B218" s="90"/>
      <c r="C218" s="90"/>
      <c r="D218" s="92" t="s">
        <v>209</v>
      </c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4"/>
      <c r="W218" s="115" t="s">
        <v>173</v>
      </c>
      <c r="X218" s="115"/>
      <c r="Y218" s="115"/>
      <c r="Z218" s="115" t="s">
        <v>173</v>
      </c>
      <c r="AA218" s="115"/>
      <c r="AB218" s="115"/>
      <c r="AC218" s="115"/>
      <c r="AD218" s="115"/>
      <c r="AE218" s="115"/>
      <c r="AF218" s="115"/>
      <c r="AG218" s="115"/>
      <c r="AH218" s="115"/>
      <c r="AI218" s="115" t="s">
        <v>173</v>
      </c>
      <c r="AJ218" s="115"/>
      <c r="AK218" s="115"/>
      <c r="AL218" s="115" t="s">
        <v>173</v>
      </c>
      <c r="AM218" s="115"/>
      <c r="AN218" s="115"/>
      <c r="AO218" s="115"/>
      <c r="AP218" s="115"/>
      <c r="AQ218" s="115"/>
      <c r="AR218" s="115"/>
      <c r="AS218" s="115"/>
      <c r="AT218" s="115"/>
      <c r="AU218" s="115" t="s">
        <v>173</v>
      </c>
      <c r="AV218" s="115"/>
      <c r="AW218" s="115"/>
      <c r="AX218" s="115"/>
      <c r="AY218" s="115"/>
      <c r="AZ218" s="115"/>
      <c r="BA218" s="115" t="s">
        <v>173</v>
      </c>
      <c r="BB218" s="115"/>
      <c r="BC218" s="115"/>
      <c r="BD218" s="115"/>
      <c r="BE218" s="115"/>
      <c r="BF218" s="115"/>
      <c r="BG218" s="115" t="s">
        <v>173</v>
      </c>
      <c r="BH218" s="115"/>
      <c r="BI218" s="115"/>
      <c r="BJ218" s="115"/>
      <c r="BK218" s="115"/>
      <c r="BL218" s="115"/>
    </row>
    <row r="221" spans="1:79" ht="14.25" customHeight="1" x14ac:dyDescent="0.2">
      <c r="A221" s="29" t="s">
        <v>153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79" ht="14.25" customHeight="1" x14ac:dyDescent="0.2">
      <c r="A222" s="29" t="s">
        <v>244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</row>
    <row r="223" spans="1:79" ht="15" customHeight="1" x14ac:dyDescent="0.2">
      <c r="A223" s="31" t="s">
        <v>226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</row>
    <row r="224" spans="1:79" ht="15" customHeight="1" x14ac:dyDescent="0.2">
      <c r="A224" s="27" t="s">
        <v>6</v>
      </c>
      <c r="B224" s="27"/>
      <c r="C224" s="27"/>
      <c r="D224" s="27"/>
      <c r="E224" s="27"/>
      <c r="F224" s="27"/>
      <c r="G224" s="27" t="s">
        <v>126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 t="s">
        <v>13</v>
      </c>
      <c r="U224" s="27"/>
      <c r="V224" s="27"/>
      <c r="W224" s="27"/>
      <c r="X224" s="27"/>
      <c r="Y224" s="27"/>
      <c r="Z224" s="27"/>
      <c r="AA224" s="36" t="s">
        <v>227</v>
      </c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7"/>
      <c r="AP224" s="36" t="s">
        <v>230</v>
      </c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8"/>
      <c r="BE224" s="36" t="s">
        <v>238</v>
      </c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8"/>
    </row>
    <row r="225" spans="1:79" ht="32.1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 t="s">
        <v>4</v>
      </c>
      <c r="AB225" s="27"/>
      <c r="AC225" s="27"/>
      <c r="AD225" s="27"/>
      <c r="AE225" s="27"/>
      <c r="AF225" s="27" t="s">
        <v>3</v>
      </c>
      <c r="AG225" s="27"/>
      <c r="AH225" s="27"/>
      <c r="AI225" s="27"/>
      <c r="AJ225" s="27"/>
      <c r="AK225" s="27" t="s">
        <v>89</v>
      </c>
      <c r="AL225" s="27"/>
      <c r="AM225" s="27"/>
      <c r="AN225" s="27"/>
      <c r="AO225" s="27"/>
      <c r="AP225" s="27" t="s">
        <v>4</v>
      </c>
      <c r="AQ225" s="27"/>
      <c r="AR225" s="27"/>
      <c r="AS225" s="27"/>
      <c r="AT225" s="27"/>
      <c r="AU225" s="27" t="s">
        <v>3</v>
      </c>
      <c r="AV225" s="27"/>
      <c r="AW225" s="27"/>
      <c r="AX225" s="27"/>
      <c r="AY225" s="27"/>
      <c r="AZ225" s="27" t="s">
        <v>96</v>
      </c>
      <c r="BA225" s="27"/>
      <c r="BB225" s="27"/>
      <c r="BC225" s="27"/>
      <c r="BD225" s="27"/>
      <c r="BE225" s="27" t="s">
        <v>4</v>
      </c>
      <c r="BF225" s="27"/>
      <c r="BG225" s="27"/>
      <c r="BH225" s="27"/>
      <c r="BI225" s="27"/>
      <c r="BJ225" s="27" t="s">
        <v>3</v>
      </c>
      <c r="BK225" s="27"/>
      <c r="BL225" s="27"/>
      <c r="BM225" s="27"/>
      <c r="BN225" s="27"/>
      <c r="BO225" s="27" t="s">
        <v>127</v>
      </c>
      <c r="BP225" s="27"/>
      <c r="BQ225" s="27"/>
      <c r="BR225" s="27"/>
      <c r="BS225" s="27"/>
    </row>
    <row r="226" spans="1:79" ht="15" customHeight="1" x14ac:dyDescent="0.2">
      <c r="A226" s="27">
        <v>1</v>
      </c>
      <c r="B226" s="27"/>
      <c r="C226" s="27"/>
      <c r="D226" s="27"/>
      <c r="E226" s="27"/>
      <c r="F226" s="27"/>
      <c r="G226" s="27">
        <v>2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>
        <v>3</v>
      </c>
      <c r="U226" s="27"/>
      <c r="V226" s="27"/>
      <c r="W226" s="27"/>
      <c r="X226" s="27"/>
      <c r="Y226" s="27"/>
      <c r="Z226" s="27"/>
      <c r="AA226" s="27">
        <v>4</v>
      </c>
      <c r="AB226" s="27"/>
      <c r="AC226" s="27"/>
      <c r="AD226" s="27"/>
      <c r="AE226" s="27"/>
      <c r="AF226" s="27">
        <v>5</v>
      </c>
      <c r="AG226" s="27"/>
      <c r="AH226" s="27"/>
      <c r="AI226" s="27"/>
      <c r="AJ226" s="27"/>
      <c r="AK226" s="27">
        <v>6</v>
      </c>
      <c r="AL226" s="27"/>
      <c r="AM226" s="27"/>
      <c r="AN226" s="27"/>
      <c r="AO226" s="27"/>
      <c r="AP226" s="27">
        <v>7</v>
      </c>
      <c r="AQ226" s="27"/>
      <c r="AR226" s="27"/>
      <c r="AS226" s="27"/>
      <c r="AT226" s="27"/>
      <c r="AU226" s="27">
        <v>8</v>
      </c>
      <c r="AV226" s="27"/>
      <c r="AW226" s="27"/>
      <c r="AX226" s="27"/>
      <c r="AY226" s="27"/>
      <c r="AZ226" s="27">
        <v>9</v>
      </c>
      <c r="BA226" s="27"/>
      <c r="BB226" s="27"/>
      <c r="BC226" s="27"/>
      <c r="BD226" s="27"/>
      <c r="BE226" s="27">
        <v>10</v>
      </c>
      <c r="BF226" s="27"/>
      <c r="BG226" s="27"/>
      <c r="BH226" s="27"/>
      <c r="BI226" s="27"/>
      <c r="BJ226" s="27">
        <v>11</v>
      </c>
      <c r="BK226" s="27"/>
      <c r="BL226" s="27"/>
      <c r="BM226" s="27"/>
      <c r="BN226" s="27"/>
      <c r="BO226" s="27">
        <v>12</v>
      </c>
      <c r="BP226" s="27"/>
      <c r="BQ226" s="27"/>
      <c r="BR226" s="27"/>
      <c r="BS226" s="27"/>
    </row>
    <row r="227" spans="1:79" s="1" customFormat="1" ht="15" hidden="1" customHeight="1" x14ac:dyDescent="0.2">
      <c r="A227" s="26" t="s">
        <v>69</v>
      </c>
      <c r="B227" s="26"/>
      <c r="C227" s="26"/>
      <c r="D227" s="26"/>
      <c r="E227" s="26"/>
      <c r="F227" s="26"/>
      <c r="G227" s="67" t="s">
        <v>57</v>
      </c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 t="s">
        <v>79</v>
      </c>
      <c r="U227" s="67"/>
      <c r="V227" s="67"/>
      <c r="W227" s="67"/>
      <c r="X227" s="67"/>
      <c r="Y227" s="67"/>
      <c r="Z227" s="67"/>
      <c r="AA227" s="30" t="s">
        <v>65</v>
      </c>
      <c r="AB227" s="30"/>
      <c r="AC227" s="30"/>
      <c r="AD227" s="30"/>
      <c r="AE227" s="30"/>
      <c r="AF227" s="30" t="s">
        <v>66</v>
      </c>
      <c r="AG227" s="30"/>
      <c r="AH227" s="30"/>
      <c r="AI227" s="30"/>
      <c r="AJ227" s="30"/>
      <c r="AK227" s="50" t="s">
        <v>122</v>
      </c>
      <c r="AL227" s="50"/>
      <c r="AM227" s="50"/>
      <c r="AN227" s="50"/>
      <c r="AO227" s="50"/>
      <c r="AP227" s="30" t="s">
        <v>67</v>
      </c>
      <c r="AQ227" s="30"/>
      <c r="AR227" s="30"/>
      <c r="AS227" s="30"/>
      <c r="AT227" s="30"/>
      <c r="AU227" s="30" t="s">
        <v>68</v>
      </c>
      <c r="AV227" s="30"/>
      <c r="AW227" s="30"/>
      <c r="AX227" s="30"/>
      <c r="AY227" s="30"/>
      <c r="AZ227" s="50" t="s">
        <v>122</v>
      </c>
      <c r="BA227" s="50"/>
      <c r="BB227" s="50"/>
      <c r="BC227" s="50"/>
      <c r="BD227" s="50"/>
      <c r="BE227" s="30" t="s">
        <v>58</v>
      </c>
      <c r="BF227" s="30"/>
      <c r="BG227" s="30"/>
      <c r="BH227" s="30"/>
      <c r="BI227" s="30"/>
      <c r="BJ227" s="30" t="s">
        <v>59</v>
      </c>
      <c r="BK227" s="30"/>
      <c r="BL227" s="30"/>
      <c r="BM227" s="30"/>
      <c r="BN227" s="30"/>
      <c r="BO227" s="50" t="s">
        <v>122</v>
      </c>
      <c r="BP227" s="50"/>
      <c r="BQ227" s="50"/>
      <c r="BR227" s="50"/>
      <c r="BS227" s="50"/>
      <c r="CA227" s="1" t="s">
        <v>44</v>
      </c>
    </row>
    <row r="228" spans="1:79" s="99" customFormat="1" ht="76.5" customHeight="1" x14ac:dyDescent="0.2">
      <c r="A228" s="110">
        <v>1</v>
      </c>
      <c r="B228" s="110"/>
      <c r="C228" s="110"/>
      <c r="D228" s="110"/>
      <c r="E228" s="110"/>
      <c r="F228" s="110"/>
      <c r="G228" s="92" t="s">
        <v>210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118" t="s">
        <v>312</v>
      </c>
      <c r="U228" s="93"/>
      <c r="V228" s="93"/>
      <c r="W228" s="93"/>
      <c r="X228" s="93"/>
      <c r="Y228" s="93"/>
      <c r="Z228" s="94"/>
      <c r="AA228" s="117">
        <v>235884</v>
      </c>
      <c r="AB228" s="117"/>
      <c r="AC228" s="117"/>
      <c r="AD228" s="117"/>
      <c r="AE228" s="117"/>
      <c r="AF228" s="117">
        <v>0</v>
      </c>
      <c r="AG228" s="117"/>
      <c r="AH228" s="117"/>
      <c r="AI228" s="117"/>
      <c r="AJ228" s="117"/>
      <c r="AK228" s="117">
        <f>IF(ISNUMBER(AA228),AA228,0)+IF(ISNUMBER(AF228),AF228,0)</f>
        <v>235884</v>
      </c>
      <c r="AL228" s="117"/>
      <c r="AM228" s="117"/>
      <c r="AN228" s="117"/>
      <c r="AO228" s="117"/>
      <c r="AP228" s="117">
        <v>11315002</v>
      </c>
      <c r="AQ228" s="117"/>
      <c r="AR228" s="117"/>
      <c r="AS228" s="117"/>
      <c r="AT228" s="117"/>
      <c r="AU228" s="117">
        <v>1646260</v>
      </c>
      <c r="AV228" s="117"/>
      <c r="AW228" s="117"/>
      <c r="AX228" s="117"/>
      <c r="AY228" s="117"/>
      <c r="AZ228" s="117">
        <f>IF(ISNUMBER(AP228),AP228,0)+IF(ISNUMBER(AU228),AU228,0)</f>
        <v>12961262</v>
      </c>
      <c r="BA228" s="117"/>
      <c r="BB228" s="117"/>
      <c r="BC228" s="117"/>
      <c r="BD228" s="117"/>
      <c r="BE228" s="117">
        <v>35661220</v>
      </c>
      <c r="BF228" s="117"/>
      <c r="BG228" s="117"/>
      <c r="BH228" s="117"/>
      <c r="BI228" s="117"/>
      <c r="BJ228" s="117">
        <v>1500000</v>
      </c>
      <c r="BK228" s="117"/>
      <c r="BL228" s="117"/>
      <c r="BM228" s="117"/>
      <c r="BN228" s="117"/>
      <c r="BO228" s="117">
        <f>IF(ISNUMBER(BE228),BE228,0)+IF(ISNUMBER(BJ228),BJ228,0)</f>
        <v>37161220</v>
      </c>
      <c r="BP228" s="117"/>
      <c r="BQ228" s="117"/>
      <c r="BR228" s="117"/>
      <c r="BS228" s="117"/>
      <c r="CA228" s="99" t="s">
        <v>45</v>
      </c>
    </row>
    <row r="229" spans="1:79" s="6" customFormat="1" ht="12.75" customHeight="1" x14ac:dyDescent="0.2">
      <c r="A229" s="85"/>
      <c r="B229" s="85"/>
      <c r="C229" s="85"/>
      <c r="D229" s="85"/>
      <c r="E229" s="85"/>
      <c r="F229" s="85"/>
      <c r="G229" s="100" t="s">
        <v>147</v>
      </c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2"/>
      <c r="T229" s="119"/>
      <c r="U229" s="101"/>
      <c r="V229" s="101"/>
      <c r="W229" s="101"/>
      <c r="X229" s="101"/>
      <c r="Y229" s="101"/>
      <c r="Z229" s="102"/>
      <c r="AA229" s="116">
        <v>235884</v>
      </c>
      <c r="AB229" s="116"/>
      <c r="AC229" s="116"/>
      <c r="AD229" s="116"/>
      <c r="AE229" s="116"/>
      <c r="AF229" s="116">
        <v>0</v>
      </c>
      <c r="AG229" s="116"/>
      <c r="AH229" s="116"/>
      <c r="AI229" s="116"/>
      <c r="AJ229" s="116"/>
      <c r="AK229" s="116">
        <f>IF(ISNUMBER(AA229),AA229,0)+IF(ISNUMBER(AF229),AF229,0)</f>
        <v>235884</v>
      </c>
      <c r="AL229" s="116"/>
      <c r="AM229" s="116"/>
      <c r="AN229" s="116"/>
      <c r="AO229" s="116"/>
      <c r="AP229" s="116">
        <v>11315002</v>
      </c>
      <c r="AQ229" s="116"/>
      <c r="AR229" s="116"/>
      <c r="AS229" s="116"/>
      <c r="AT229" s="116"/>
      <c r="AU229" s="116">
        <v>1646260</v>
      </c>
      <c r="AV229" s="116"/>
      <c r="AW229" s="116"/>
      <c r="AX229" s="116"/>
      <c r="AY229" s="116"/>
      <c r="AZ229" s="116">
        <f>IF(ISNUMBER(AP229),AP229,0)+IF(ISNUMBER(AU229),AU229,0)</f>
        <v>12961262</v>
      </c>
      <c r="BA229" s="116"/>
      <c r="BB229" s="116"/>
      <c r="BC229" s="116"/>
      <c r="BD229" s="116"/>
      <c r="BE229" s="116">
        <v>35661220</v>
      </c>
      <c r="BF229" s="116"/>
      <c r="BG229" s="116"/>
      <c r="BH229" s="116"/>
      <c r="BI229" s="116"/>
      <c r="BJ229" s="116">
        <v>1500000</v>
      </c>
      <c r="BK229" s="116"/>
      <c r="BL229" s="116"/>
      <c r="BM229" s="116"/>
      <c r="BN229" s="116"/>
      <c r="BO229" s="116">
        <f>IF(ISNUMBER(BE229),BE229,0)+IF(ISNUMBER(BJ229),BJ229,0)</f>
        <v>37161220</v>
      </c>
      <c r="BP229" s="116"/>
      <c r="BQ229" s="116"/>
      <c r="BR229" s="116"/>
      <c r="BS229" s="116"/>
    </row>
    <row r="231" spans="1:79" ht="13.5" customHeight="1" x14ac:dyDescent="0.2">
      <c r="A231" s="29" t="s">
        <v>259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79" ht="15" customHeight="1" x14ac:dyDescent="0.2">
      <c r="A232" s="44" t="s">
        <v>226</v>
      </c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</row>
    <row r="233" spans="1:79" ht="15" customHeight="1" x14ac:dyDescent="0.2">
      <c r="A233" s="27" t="s">
        <v>6</v>
      </c>
      <c r="B233" s="27"/>
      <c r="C233" s="27"/>
      <c r="D233" s="27"/>
      <c r="E233" s="27"/>
      <c r="F233" s="27"/>
      <c r="G233" s="27" t="s">
        <v>126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 t="s">
        <v>13</v>
      </c>
      <c r="U233" s="27"/>
      <c r="V233" s="27"/>
      <c r="W233" s="27"/>
      <c r="X233" s="27"/>
      <c r="Y233" s="27"/>
      <c r="Z233" s="27"/>
      <c r="AA233" s="36" t="s">
        <v>248</v>
      </c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7"/>
      <c r="AP233" s="36" t="s">
        <v>253</v>
      </c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8"/>
    </row>
    <row r="234" spans="1:79" ht="32.1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 t="s">
        <v>4</v>
      </c>
      <c r="AB234" s="27"/>
      <c r="AC234" s="27"/>
      <c r="AD234" s="27"/>
      <c r="AE234" s="27"/>
      <c r="AF234" s="27" t="s">
        <v>3</v>
      </c>
      <c r="AG234" s="27"/>
      <c r="AH234" s="27"/>
      <c r="AI234" s="27"/>
      <c r="AJ234" s="27"/>
      <c r="AK234" s="27" t="s">
        <v>89</v>
      </c>
      <c r="AL234" s="27"/>
      <c r="AM234" s="27"/>
      <c r="AN234" s="27"/>
      <c r="AO234" s="27"/>
      <c r="AP234" s="27" t="s">
        <v>4</v>
      </c>
      <c r="AQ234" s="27"/>
      <c r="AR234" s="27"/>
      <c r="AS234" s="27"/>
      <c r="AT234" s="27"/>
      <c r="AU234" s="27" t="s">
        <v>3</v>
      </c>
      <c r="AV234" s="27"/>
      <c r="AW234" s="27"/>
      <c r="AX234" s="27"/>
      <c r="AY234" s="27"/>
      <c r="AZ234" s="27" t="s">
        <v>96</v>
      </c>
      <c r="BA234" s="27"/>
      <c r="BB234" s="27"/>
      <c r="BC234" s="27"/>
      <c r="BD234" s="27"/>
    </row>
    <row r="235" spans="1:79" ht="15" customHeight="1" x14ac:dyDescent="0.2">
      <c r="A235" s="27">
        <v>1</v>
      </c>
      <c r="B235" s="27"/>
      <c r="C235" s="27"/>
      <c r="D235" s="27"/>
      <c r="E235" s="27"/>
      <c r="F235" s="27"/>
      <c r="G235" s="27">
        <v>2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>
        <v>3</v>
      </c>
      <c r="U235" s="27"/>
      <c r="V235" s="27"/>
      <c r="W235" s="27"/>
      <c r="X235" s="27"/>
      <c r="Y235" s="27"/>
      <c r="Z235" s="27"/>
      <c r="AA235" s="27">
        <v>4</v>
      </c>
      <c r="AB235" s="27"/>
      <c r="AC235" s="27"/>
      <c r="AD235" s="27"/>
      <c r="AE235" s="27"/>
      <c r="AF235" s="27">
        <v>5</v>
      </c>
      <c r="AG235" s="27"/>
      <c r="AH235" s="27"/>
      <c r="AI235" s="27"/>
      <c r="AJ235" s="27"/>
      <c r="AK235" s="27">
        <v>6</v>
      </c>
      <c r="AL235" s="27"/>
      <c r="AM235" s="27"/>
      <c r="AN235" s="27"/>
      <c r="AO235" s="27"/>
      <c r="AP235" s="27">
        <v>7</v>
      </c>
      <c r="AQ235" s="27"/>
      <c r="AR235" s="27"/>
      <c r="AS235" s="27"/>
      <c r="AT235" s="27"/>
      <c r="AU235" s="27">
        <v>8</v>
      </c>
      <c r="AV235" s="27"/>
      <c r="AW235" s="27"/>
      <c r="AX235" s="27"/>
      <c r="AY235" s="27"/>
      <c r="AZ235" s="27">
        <v>9</v>
      </c>
      <c r="BA235" s="27"/>
      <c r="BB235" s="27"/>
      <c r="BC235" s="27"/>
      <c r="BD235" s="27"/>
    </row>
    <row r="236" spans="1:79" s="1" customFormat="1" ht="12" hidden="1" customHeight="1" x14ac:dyDescent="0.2">
      <c r="A236" s="26" t="s">
        <v>69</v>
      </c>
      <c r="B236" s="26"/>
      <c r="C236" s="26"/>
      <c r="D236" s="26"/>
      <c r="E236" s="26"/>
      <c r="F236" s="26"/>
      <c r="G236" s="67" t="s">
        <v>57</v>
      </c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 t="s">
        <v>79</v>
      </c>
      <c r="U236" s="67"/>
      <c r="V236" s="67"/>
      <c r="W236" s="67"/>
      <c r="X236" s="67"/>
      <c r="Y236" s="67"/>
      <c r="Z236" s="67"/>
      <c r="AA236" s="30" t="s">
        <v>60</v>
      </c>
      <c r="AB236" s="30"/>
      <c r="AC236" s="30"/>
      <c r="AD236" s="30"/>
      <c r="AE236" s="30"/>
      <c r="AF236" s="30" t="s">
        <v>61</v>
      </c>
      <c r="AG236" s="30"/>
      <c r="AH236" s="30"/>
      <c r="AI236" s="30"/>
      <c r="AJ236" s="30"/>
      <c r="AK236" s="50" t="s">
        <v>122</v>
      </c>
      <c r="AL236" s="50"/>
      <c r="AM236" s="50"/>
      <c r="AN236" s="50"/>
      <c r="AO236" s="50"/>
      <c r="AP236" s="30" t="s">
        <v>62</v>
      </c>
      <c r="AQ236" s="30"/>
      <c r="AR236" s="30"/>
      <c r="AS236" s="30"/>
      <c r="AT236" s="30"/>
      <c r="AU236" s="30" t="s">
        <v>63</v>
      </c>
      <c r="AV236" s="30"/>
      <c r="AW236" s="30"/>
      <c r="AX236" s="30"/>
      <c r="AY236" s="30"/>
      <c r="AZ236" s="50" t="s">
        <v>122</v>
      </c>
      <c r="BA236" s="50"/>
      <c r="BB236" s="50"/>
      <c r="BC236" s="50"/>
      <c r="BD236" s="50"/>
      <c r="CA236" s="1" t="s">
        <v>46</v>
      </c>
    </row>
    <row r="237" spans="1:79" s="99" customFormat="1" ht="76.5" customHeight="1" x14ac:dyDescent="0.2">
      <c r="A237" s="110">
        <v>1</v>
      </c>
      <c r="B237" s="110"/>
      <c r="C237" s="110"/>
      <c r="D237" s="110"/>
      <c r="E237" s="110"/>
      <c r="F237" s="110"/>
      <c r="G237" s="92" t="s">
        <v>210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118" t="s">
        <v>312</v>
      </c>
      <c r="U237" s="93"/>
      <c r="V237" s="93"/>
      <c r="W237" s="93"/>
      <c r="X237" s="93"/>
      <c r="Y237" s="93"/>
      <c r="Z237" s="94"/>
      <c r="AA237" s="117">
        <v>0</v>
      </c>
      <c r="AB237" s="117"/>
      <c r="AC237" s="117"/>
      <c r="AD237" s="117"/>
      <c r="AE237" s="117"/>
      <c r="AF237" s="117">
        <v>0</v>
      </c>
      <c r="AG237" s="117"/>
      <c r="AH237" s="117"/>
      <c r="AI237" s="117"/>
      <c r="AJ237" s="117"/>
      <c r="AK237" s="117">
        <f>IF(ISNUMBER(AA237),AA237,0)+IF(ISNUMBER(AF237),AF237,0)</f>
        <v>0</v>
      </c>
      <c r="AL237" s="117"/>
      <c r="AM237" s="117"/>
      <c r="AN237" s="117"/>
      <c r="AO237" s="117"/>
      <c r="AP237" s="117">
        <v>0</v>
      </c>
      <c r="AQ237" s="117"/>
      <c r="AR237" s="117"/>
      <c r="AS237" s="117"/>
      <c r="AT237" s="117"/>
      <c r="AU237" s="117">
        <v>0</v>
      </c>
      <c r="AV237" s="117"/>
      <c r="AW237" s="117"/>
      <c r="AX237" s="117"/>
      <c r="AY237" s="117"/>
      <c r="AZ237" s="117">
        <f>IF(ISNUMBER(AP237),AP237,0)+IF(ISNUMBER(AU237),AU237,0)</f>
        <v>0</v>
      </c>
      <c r="BA237" s="117"/>
      <c r="BB237" s="117"/>
      <c r="BC237" s="117"/>
      <c r="BD237" s="117"/>
      <c r="CA237" s="99" t="s">
        <v>47</v>
      </c>
    </row>
    <row r="238" spans="1:79" s="6" customFormat="1" x14ac:dyDescent="0.2">
      <c r="A238" s="85"/>
      <c r="B238" s="85"/>
      <c r="C238" s="85"/>
      <c r="D238" s="85"/>
      <c r="E238" s="85"/>
      <c r="F238" s="85"/>
      <c r="G238" s="100" t="s">
        <v>147</v>
      </c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2"/>
      <c r="T238" s="119"/>
      <c r="U238" s="101"/>
      <c r="V238" s="101"/>
      <c r="W238" s="101"/>
      <c r="X238" s="101"/>
      <c r="Y238" s="101"/>
      <c r="Z238" s="102"/>
      <c r="AA238" s="116">
        <v>0</v>
      </c>
      <c r="AB238" s="116"/>
      <c r="AC238" s="116"/>
      <c r="AD238" s="116"/>
      <c r="AE238" s="116"/>
      <c r="AF238" s="116">
        <v>0</v>
      </c>
      <c r="AG238" s="116"/>
      <c r="AH238" s="116"/>
      <c r="AI238" s="116"/>
      <c r="AJ238" s="116"/>
      <c r="AK238" s="116">
        <f>IF(ISNUMBER(AA238),AA238,0)+IF(ISNUMBER(AF238),AF238,0)</f>
        <v>0</v>
      </c>
      <c r="AL238" s="116"/>
      <c r="AM238" s="116"/>
      <c r="AN238" s="116"/>
      <c r="AO238" s="116"/>
      <c r="AP238" s="116">
        <v>0</v>
      </c>
      <c r="AQ238" s="116"/>
      <c r="AR238" s="116"/>
      <c r="AS238" s="116"/>
      <c r="AT238" s="116"/>
      <c r="AU238" s="116">
        <v>0</v>
      </c>
      <c r="AV238" s="116"/>
      <c r="AW238" s="116"/>
      <c r="AX238" s="116"/>
      <c r="AY238" s="116"/>
      <c r="AZ238" s="116">
        <f>IF(ISNUMBER(AP238),AP238,0)+IF(ISNUMBER(AU238),AU238,0)</f>
        <v>0</v>
      </c>
      <c r="BA238" s="116"/>
      <c r="BB238" s="116"/>
      <c r="BC238" s="116"/>
      <c r="BD238" s="116"/>
    </row>
    <row r="241" spans="1:79" ht="14.25" customHeight="1" x14ac:dyDescent="0.2">
      <c r="A241" s="29" t="s">
        <v>260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79" ht="15" customHeight="1" x14ac:dyDescent="0.2">
      <c r="A242" s="44" t="s">
        <v>226</v>
      </c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</row>
    <row r="243" spans="1:79" ht="23.1" customHeight="1" x14ac:dyDescent="0.2">
      <c r="A243" s="27" t="s">
        <v>128</v>
      </c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51" t="s">
        <v>129</v>
      </c>
      <c r="O243" s="52"/>
      <c r="P243" s="52"/>
      <c r="Q243" s="52"/>
      <c r="R243" s="52"/>
      <c r="S243" s="52"/>
      <c r="T243" s="52"/>
      <c r="U243" s="53"/>
      <c r="V243" s="51" t="s">
        <v>130</v>
      </c>
      <c r="W243" s="52"/>
      <c r="X243" s="52"/>
      <c r="Y243" s="52"/>
      <c r="Z243" s="53"/>
      <c r="AA243" s="27" t="s">
        <v>227</v>
      </c>
      <c r="AB243" s="27"/>
      <c r="AC243" s="27"/>
      <c r="AD243" s="27"/>
      <c r="AE243" s="27"/>
      <c r="AF243" s="27"/>
      <c r="AG243" s="27"/>
      <c r="AH243" s="27"/>
      <c r="AI243" s="27"/>
      <c r="AJ243" s="27" t="s">
        <v>230</v>
      </c>
      <c r="AK243" s="27"/>
      <c r="AL243" s="27"/>
      <c r="AM243" s="27"/>
      <c r="AN243" s="27"/>
      <c r="AO243" s="27"/>
      <c r="AP243" s="27"/>
      <c r="AQ243" s="27"/>
      <c r="AR243" s="27"/>
      <c r="AS243" s="27" t="s">
        <v>238</v>
      </c>
      <c r="AT243" s="27"/>
      <c r="AU243" s="27"/>
      <c r="AV243" s="27"/>
      <c r="AW243" s="27"/>
      <c r="AX243" s="27"/>
      <c r="AY243" s="27"/>
      <c r="AZ243" s="27"/>
      <c r="BA243" s="27"/>
      <c r="BB243" s="27" t="s">
        <v>248</v>
      </c>
      <c r="BC243" s="27"/>
      <c r="BD243" s="27"/>
      <c r="BE243" s="27"/>
      <c r="BF243" s="27"/>
      <c r="BG243" s="27"/>
      <c r="BH243" s="27"/>
      <c r="BI243" s="27"/>
      <c r="BJ243" s="27"/>
      <c r="BK243" s="27" t="s">
        <v>253</v>
      </c>
      <c r="BL243" s="27"/>
      <c r="BM243" s="27"/>
      <c r="BN243" s="27"/>
      <c r="BO243" s="27"/>
      <c r="BP243" s="27"/>
      <c r="BQ243" s="27"/>
      <c r="BR243" s="27"/>
      <c r="BS243" s="27"/>
    </row>
    <row r="244" spans="1:79" ht="95.2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54"/>
      <c r="O244" s="55"/>
      <c r="P244" s="55"/>
      <c r="Q244" s="55"/>
      <c r="R244" s="55"/>
      <c r="S244" s="55"/>
      <c r="T244" s="55"/>
      <c r="U244" s="56"/>
      <c r="V244" s="54"/>
      <c r="W244" s="55"/>
      <c r="X244" s="55"/>
      <c r="Y244" s="55"/>
      <c r="Z244" s="56"/>
      <c r="AA244" s="74" t="s">
        <v>133</v>
      </c>
      <c r="AB244" s="74"/>
      <c r="AC244" s="74"/>
      <c r="AD244" s="74"/>
      <c r="AE244" s="74"/>
      <c r="AF244" s="74" t="s">
        <v>134</v>
      </c>
      <c r="AG244" s="74"/>
      <c r="AH244" s="74"/>
      <c r="AI244" s="74"/>
      <c r="AJ244" s="74" t="s">
        <v>133</v>
      </c>
      <c r="AK244" s="74"/>
      <c r="AL244" s="74"/>
      <c r="AM244" s="74"/>
      <c r="AN244" s="74"/>
      <c r="AO244" s="74" t="s">
        <v>134</v>
      </c>
      <c r="AP244" s="74"/>
      <c r="AQ244" s="74"/>
      <c r="AR244" s="74"/>
      <c r="AS244" s="74" t="s">
        <v>133</v>
      </c>
      <c r="AT244" s="74"/>
      <c r="AU244" s="74"/>
      <c r="AV244" s="74"/>
      <c r="AW244" s="74"/>
      <c r="AX244" s="74" t="s">
        <v>134</v>
      </c>
      <c r="AY244" s="74"/>
      <c r="AZ244" s="74"/>
      <c r="BA244" s="74"/>
      <c r="BB244" s="74" t="s">
        <v>133</v>
      </c>
      <c r="BC244" s="74"/>
      <c r="BD244" s="74"/>
      <c r="BE244" s="74"/>
      <c r="BF244" s="74"/>
      <c r="BG244" s="74" t="s">
        <v>134</v>
      </c>
      <c r="BH244" s="74"/>
      <c r="BI244" s="74"/>
      <c r="BJ244" s="74"/>
      <c r="BK244" s="74" t="s">
        <v>133</v>
      </c>
      <c r="BL244" s="74"/>
      <c r="BM244" s="74"/>
      <c r="BN244" s="74"/>
      <c r="BO244" s="74"/>
      <c r="BP244" s="74" t="s">
        <v>134</v>
      </c>
      <c r="BQ244" s="74"/>
      <c r="BR244" s="74"/>
      <c r="BS244" s="74"/>
    </row>
    <row r="245" spans="1:79" ht="15" customHeight="1" x14ac:dyDescent="0.2">
      <c r="A245" s="27">
        <v>1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36">
        <v>2</v>
      </c>
      <c r="O245" s="37"/>
      <c r="P245" s="37"/>
      <c r="Q245" s="37"/>
      <c r="R245" s="37"/>
      <c r="S245" s="37"/>
      <c r="T245" s="37"/>
      <c r="U245" s="38"/>
      <c r="V245" s="27">
        <v>3</v>
      </c>
      <c r="W245" s="27"/>
      <c r="X245" s="27"/>
      <c r="Y245" s="27"/>
      <c r="Z245" s="27"/>
      <c r="AA245" s="27">
        <v>4</v>
      </c>
      <c r="AB245" s="27"/>
      <c r="AC245" s="27"/>
      <c r="AD245" s="27"/>
      <c r="AE245" s="27"/>
      <c r="AF245" s="27">
        <v>5</v>
      </c>
      <c r="AG245" s="27"/>
      <c r="AH245" s="27"/>
      <c r="AI245" s="27"/>
      <c r="AJ245" s="27">
        <v>6</v>
      </c>
      <c r="AK245" s="27"/>
      <c r="AL245" s="27"/>
      <c r="AM245" s="27"/>
      <c r="AN245" s="27"/>
      <c r="AO245" s="27">
        <v>7</v>
      </c>
      <c r="AP245" s="27"/>
      <c r="AQ245" s="27"/>
      <c r="AR245" s="27"/>
      <c r="AS245" s="27">
        <v>8</v>
      </c>
      <c r="AT245" s="27"/>
      <c r="AU245" s="27"/>
      <c r="AV245" s="27"/>
      <c r="AW245" s="27"/>
      <c r="AX245" s="27">
        <v>9</v>
      </c>
      <c r="AY245" s="27"/>
      <c r="AZ245" s="27"/>
      <c r="BA245" s="27"/>
      <c r="BB245" s="27">
        <v>10</v>
      </c>
      <c r="BC245" s="27"/>
      <c r="BD245" s="27"/>
      <c r="BE245" s="27"/>
      <c r="BF245" s="27"/>
      <c r="BG245" s="27">
        <v>11</v>
      </c>
      <c r="BH245" s="27"/>
      <c r="BI245" s="27"/>
      <c r="BJ245" s="27"/>
      <c r="BK245" s="27">
        <v>12</v>
      </c>
      <c r="BL245" s="27"/>
      <c r="BM245" s="27"/>
      <c r="BN245" s="27"/>
      <c r="BO245" s="27"/>
      <c r="BP245" s="27">
        <v>13</v>
      </c>
      <c r="BQ245" s="27"/>
      <c r="BR245" s="27"/>
      <c r="BS245" s="27"/>
    </row>
    <row r="246" spans="1:79" s="1" customFormat="1" ht="12" hidden="1" customHeight="1" x14ac:dyDescent="0.2">
      <c r="A246" s="67" t="s">
        <v>146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26" t="s">
        <v>131</v>
      </c>
      <c r="O246" s="26"/>
      <c r="P246" s="26"/>
      <c r="Q246" s="26"/>
      <c r="R246" s="26"/>
      <c r="S246" s="26"/>
      <c r="T246" s="26"/>
      <c r="U246" s="26"/>
      <c r="V246" s="26" t="s">
        <v>132</v>
      </c>
      <c r="W246" s="26"/>
      <c r="X246" s="26"/>
      <c r="Y246" s="26"/>
      <c r="Z246" s="26"/>
      <c r="AA246" s="30" t="s">
        <v>65</v>
      </c>
      <c r="AB246" s="30"/>
      <c r="AC246" s="30"/>
      <c r="AD246" s="30"/>
      <c r="AE246" s="30"/>
      <c r="AF246" s="30" t="s">
        <v>66</v>
      </c>
      <c r="AG246" s="30"/>
      <c r="AH246" s="30"/>
      <c r="AI246" s="30"/>
      <c r="AJ246" s="30" t="s">
        <v>67</v>
      </c>
      <c r="AK246" s="30"/>
      <c r="AL246" s="30"/>
      <c r="AM246" s="30"/>
      <c r="AN246" s="30"/>
      <c r="AO246" s="30" t="s">
        <v>68</v>
      </c>
      <c r="AP246" s="30"/>
      <c r="AQ246" s="30"/>
      <c r="AR246" s="30"/>
      <c r="AS246" s="30" t="s">
        <v>58</v>
      </c>
      <c r="AT246" s="30"/>
      <c r="AU246" s="30"/>
      <c r="AV246" s="30"/>
      <c r="AW246" s="30"/>
      <c r="AX246" s="30" t="s">
        <v>59</v>
      </c>
      <c r="AY246" s="30"/>
      <c r="AZ246" s="30"/>
      <c r="BA246" s="30"/>
      <c r="BB246" s="30" t="s">
        <v>60</v>
      </c>
      <c r="BC246" s="30"/>
      <c r="BD246" s="30"/>
      <c r="BE246" s="30"/>
      <c r="BF246" s="30"/>
      <c r="BG246" s="30" t="s">
        <v>61</v>
      </c>
      <c r="BH246" s="30"/>
      <c r="BI246" s="30"/>
      <c r="BJ246" s="30"/>
      <c r="BK246" s="30" t="s">
        <v>62</v>
      </c>
      <c r="BL246" s="30"/>
      <c r="BM246" s="30"/>
      <c r="BN246" s="30"/>
      <c r="BO246" s="30"/>
      <c r="BP246" s="30" t="s">
        <v>63</v>
      </c>
      <c r="BQ246" s="30"/>
      <c r="BR246" s="30"/>
      <c r="BS246" s="30"/>
      <c r="CA246" s="1" t="s">
        <v>48</v>
      </c>
    </row>
    <row r="247" spans="1:79" s="6" customFormat="1" ht="12.75" customHeight="1" x14ac:dyDescent="0.2">
      <c r="A247" s="125" t="s">
        <v>147</v>
      </c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86"/>
      <c r="O247" s="87"/>
      <c r="P247" s="87"/>
      <c r="Q247" s="87"/>
      <c r="R247" s="87"/>
      <c r="S247" s="87"/>
      <c r="T247" s="87"/>
      <c r="U247" s="88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7"/>
      <c r="BQ247" s="128"/>
      <c r="BR247" s="128"/>
      <c r="BS247" s="129"/>
      <c r="CA247" s="6" t="s">
        <v>49</v>
      </c>
    </row>
    <row r="250" spans="1:79" ht="35.25" customHeight="1" x14ac:dyDescent="0.2">
      <c r="A250" s="29" t="s">
        <v>261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79" ht="75" customHeight="1" x14ac:dyDescent="0.2">
      <c r="A251" s="130" t="s">
        <v>316</v>
      </c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</row>
    <row r="252" spans="1:79" ht="1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4" spans="1:79" ht="28.5" customHeight="1" x14ac:dyDescent="0.2">
      <c r="A254" s="34" t="s">
        <v>245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</row>
    <row r="255" spans="1:79" ht="14.25" customHeight="1" x14ac:dyDescent="0.2">
      <c r="A255" s="29" t="s">
        <v>228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15" customHeight="1" x14ac:dyDescent="0.2">
      <c r="A256" s="31" t="s">
        <v>226</v>
      </c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</row>
    <row r="257" spans="1:79" ht="42.95" customHeight="1" x14ac:dyDescent="0.2">
      <c r="A257" s="74" t="s">
        <v>135</v>
      </c>
      <c r="B257" s="74"/>
      <c r="C257" s="74"/>
      <c r="D257" s="74"/>
      <c r="E257" s="74"/>
      <c r="F257" s="74"/>
      <c r="G257" s="27" t="s">
        <v>19</v>
      </c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 t="s">
        <v>15</v>
      </c>
      <c r="U257" s="27"/>
      <c r="V257" s="27"/>
      <c r="W257" s="27"/>
      <c r="X257" s="27"/>
      <c r="Y257" s="27"/>
      <c r="Z257" s="27" t="s">
        <v>14</v>
      </c>
      <c r="AA257" s="27"/>
      <c r="AB257" s="27"/>
      <c r="AC257" s="27"/>
      <c r="AD257" s="27"/>
      <c r="AE257" s="27" t="s">
        <v>136</v>
      </c>
      <c r="AF257" s="27"/>
      <c r="AG257" s="27"/>
      <c r="AH257" s="27"/>
      <c r="AI257" s="27"/>
      <c r="AJ257" s="27"/>
      <c r="AK257" s="27" t="s">
        <v>137</v>
      </c>
      <c r="AL257" s="27"/>
      <c r="AM257" s="27"/>
      <c r="AN257" s="27"/>
      <c r="AO257" s="27"/>
      <c r="AP257" s="27"/>
      <c r="AQ257" s="27" t="s">
        <v>138</v>
      </c>
      <c r="AR257" s="27"/>
      <c r="AS257" s="27"/>
      <c r="AT257" s="27"/>
      <c r="AU257" s="27"/>
      <c r="AV257" s="27"/>
      <c r="AW257" s="27" t="s">
        <v>98</v>
      </c>
      <c r="AX257" s="27"/>
      <c r="AY257" s="27"/>
      <c r="AZ257" s="27"/>
      <c r="BA257" s="27"/>
      <c r="BB257" s="27"/>
      <c r="BC257" s="27"/>
      <c r="BD257" s="27"/>
      <c r="BE257" s="27"/>
      <c r="BF257" s="27"/>
      <c r="BG257" s="27" t="s">
        <v>139</v>
      </c>
      <c r="BH257" s="27"/>
      <c r="BI257" s="27"/>
      <c r="BJ257" s="27"/>
      <c r="BK257" s="27"/>
      <c r="BL257" s="27"/>
    </row>
    <row r="258" spans="1:79" ht="39.950000000000003" customHeight="1" x14ac:dyDescent="0.2">
      <c r="A258" s="74"/>
      <c r="B258" s="74"/>
      <c r="C258" s="74"/>
      <c r="D258" s="74"/>
      <c r="E258" s="74"/>
      <c r="F258" s="74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 t="s">
        <v>17</v>
      </c>
      <c r="AX258" s="27"/>
      <c r="AY258" s="27"/>
      <c r="AZ258" s="27"/>
      <c r="BA258" s="27"/>
      <c r="BB258" s="27" t="s">
        <v>16</v>
      </c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</row>
    <row r="259" spans="1:79" ht="15" customHeight="1" x14ac:dyDescent="0.2">
      <c r="A259" s="27">
        <v>1</v>
      </c>
      <c r="B259" s="27"/>
      <c r="C259" s="27"/>
      <c r="D259" s="27"/>
      <c r="E259" s="27"/>
      <c r="F259" s="27"/>
      <c r="G259" s="27">
        <v>2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>
        <v>3</v>
      </c>
      <c r="U259" s="27"/>
      <c r="V259" s="27"/>
      <c r="W259" s="27"/>
      <c r="X259" s="27"/>
      <c r="Y259" s="27"/>
      <c r="Z259" s="27">
        <v>4</v>
      </c>
      <c r="AA259" s="27"/>
      <c r="AB259" s="27"/>
      <c r="AC259" s="27"/>
      <c r="AD259" s="27"/>
      <c r="AE259" s="27">
        <v>5</v>
      </c>
      <c r="AF259" s="27"/>
      <c r="AG259" s="27"/>
      <c r="AH259" s="27"/>
      <c r="AI259" s="27"/>
      <c r="AJ259" s="27"/>
      <c r="AK259" s="27">
        <v>6</v>
      </c>
      <c r="AL259" s="27"/>
      <c r="AM259" s="27"/>
      <c r="AN259" s="27"/>
      <c r="AO259" s="27"/>
      <c r="AP259" s="27"/>
      <c r="AQ259" s="27">
        <v>7</v>
      </c>
      <c r="AR259" s="27"/>
      <c r="AS259" s="27"/>
      <c r="AT259" s="27"/>
      <c r="AU259" s="27"/>
      <c r="AV259" s="27"/>
      <c r="AW259" s="27">
        <v>8</v>
      </c>
      <c r="AX259" s="27"/>
      <c r="AY259" s="27"/>
      <c r="AZ259" s="27"/>
      <c r="BA259" s="27"/>
      <c r="BB259" s="27">
        <v>9</v>
      </c>
      <c r="BC259" s="27"/>
      <c r="BD259" s="27"/>
      <c r="BE259" s="27"/>
      <c r="BF259" s="27"/>
      <c r="BG259" s="27">
        <v>10</v>
      </c>
      <c r="BH259" s="27"/>
      <c r="BI259" s="27"/>
      <c r="BJ259" s="27"/>
      <c r="BK259" s="27"/>
      <c r="BL259" s="27"/>
    </row>
    <row r="260" spans="1:79" s="1" customFormat="1" ht="12" hidden="1" customHeight="1" x14ac:dyDescent="0.2">
      <c r="A260" s="26" t="s">
        <v>64</v>
      </c>
      <c r="B260" s="26"/>
      <c r="C260" s="26"/>
      <c r="D260" s="26"/>
      <c r="E260" s="26"/>
      <c r="F260" s="26"/>
      <c r="G260" s="67" t="s">
        <v>57</v>
      </c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30" t="s">
        <v>80</v>
      </c>
      <c r="U260" s="30"/>
      <c r="V260" s="30"/>
      <c r="W260" s="30"/>
      <c r="X260" s="30"/>
      <c r="Y260" s="30"/>
      <c r="Z260" s="30" t="s">
        <v>81</v>
      </c>
      <c r="AA260" s="30"/>
      <c r="AB260" s="30"/>
      <c r="AC260" s="30"/>
      <c r="AD260" s="30"/>
      <c r="AE260" s="30" t="s">
        <v>82</v>
      </c>
      <c r="AF260" s="30"/>
      <c r="AG260" s="30"/>
      <c r="AH260" s="30"/>
      <c r="AI260" s="30"/>
      <c r="AJ260" s="30"/>
      <c r="AK260" s="30" t="s">
        <v>83</v>
      </c>
      <c r="AL260" s="30"/>
      <c r="AM260" s="30"/>
      <c r="AN260" s="30"/>
      <c r="AO260" s="30"/>
      <c r="AP260" s="30"/>
      <c r="AQ260" s="78" t="s">
        <v>99</v>
      </c>
      <c r="AR260" s="30"/>
      <c r="AS260" s="30"/>
      <c r="AT260" s="30"/>
      <c r="AU260" s="30"/>
      <c r="AV260" s="30"/>
      <c r="AW260" s="30" t="s">
        <v>84</v>
      </c>
      <c r="AX260" s="30"/>
      <c r="AY260" s="30"/>
      <c r="AZ260" s="30"/>
      <c r="BA260" s="30"/>
      <c r="BB260" s="30" t="s">
        <v>85</v>
      </c>
      <c r="BC260" s="30"/>
      <c r="BD260" s="30"/>
      <c r="BE260" s="30"/>
      <c r="BF260" s="30"/>
      <c r="BG260" s="78" t="s">
        <v>100</v>
      </c>
      <c r="BH260" s="30"/>
      <c r="BI260" s="30"/>
      <c r="BJ260" s="30"/>
      <c r="BK260" s="30"/>
      <c r="BL260" s="30"/>
      <c r="CA260" s="1" t="s">
        <v>50</v>
      </c>
    </row>
    <row r="261" spans="1:79" s="6" customFormat="1" ht="12.75" customHeight="1" x14ac:dyDescent="0.2">
      <c r="A261" s="85"/>
      <c r="B261" s="85"/>
      <c r="C261" s="85"/>
      <c r="D261" s="85"/>
      <c r="E261" s="85"/>
      <c r="F261" s="85"/>
      <c r="G261" s="125" t="s">
        <v>147</v>
      </c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>
        <f>IF(ISNUMBER(AK261),AK261,0)-IF(ISNUMBER(AE261),AE261,0)</f>
        <v>0</v>
      </c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>
        <f>IF(ISNUMBER(Z261),Z261,0)+IF(ISNUMBER(AK261),AK261,0)</f>
        <v>0</v>
      </c>
      <c r="BH261" s="116"/>
      <c r="BI261" s="116"/>
      <c r="BJ261" s="116"/>
      <c r="BK261" s="116"/>
      <c r="BL261" s="116"/>
      <c r="CA261" s="6" t="s">
        <v>51</v>
      </c>
    </row>
    <row r="263" spans="1:79" ht="14.25" customHeight="1" x14ac:dyDescent="0.2">
      <c r="A263" s="29" t="s">
        <v>246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</row>
    <row r="264" spans="1:79" ht="15" customHeight="1" x14ac:dyDescent="0.2">
      <c r="A264" s="31" t="s">
        <v>226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</row>
    <row r="265" spans="1:79" ht="18" customHeight="1" x14ac:dyDescent="0.2">
      <c r="A265" s="27" t="s">
        <v>135</v>
      </c>
      <c r="B265" s="27"/>
      <c r="C265" s="27"/>
      <c r="D265" s="27"/>
      <c r="E265" s="27"/>
      <c r="F265" s="27"/>
      <c r="G265" s="27" t="s">
        <v>19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 t="s">
        <v>232</v>
      </c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 t="s">
        <v>243</v>
      </c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</row>
    <row r="266" spans="1:79" ht="42.9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 t="s">
        <v>140</v>
      </c>
      <c r="R266" s="27"/>
      <c r="S266" s="27"/>
      <c r="T266" s="27"/>
      <c r="U266" s="27"/>
      <c r="V266" s="74" t="s">
        <v>141</v>
      </c>
      <c r="W266" s="74"/>
      <c r="X266" s="74"/>
      <c r="Y266" s="74"/>
      <c r="Z266" s="27" t="s">
        <v>142</v>
      </c>
      <c r="AA266" s="27"/>
      <c r="AB266" s="27"/>
      <c r="AC266" s="27"/>
      <c r="AD266" s="27"/>
      <c r="AE266" s="27"/>
      <c r="AF266" s="27"/>
      <c r="AG266" s="27"/>
      <c r="AH266" s="27"/>
      <c r="AI266" s="27"/>
      <c r="AJ266" s="27" t="s">
        <v>143</v>
      </c>
      <c r="AK266" s="27"/>
      <c r="AL266" s="27"/>
      <c r="AM266" s="27"/>
      <c r="AN266" s="27"/>
      <c r="AO266" s="27" t="s">
        <v>20</v>
      </c>
      <c r="AP266" s="27"/>
      <c r="AQ266" s="27"/>
      <c r="AR266" s="27"/>
      <c r="AS266" s="27"/>
      <c r="AT266" s="74" t="s">
        <v>144</v>
      </c>
      <c r="AU266" s="74"/>
      <c r="AV266" s="74"/>
      <c r="AW266" s="74"/>
      <c r="AX266" s="27" t="s">
        <v>142</v>
      </c>
      <c r="AY266" s="27"/>
      <c r="AZ266" s="27"/>
      <c r="BA266" s="27"/>
      <c r="BB266" s="27"/>
      <c r="BC266" s="27"/>
      <c r="BD266" s="27"/>
      <c r="BE266" s="27"/>
      <c r="BF266" s="27"/>
      <c r="BG266" s="27"/>
      <c r="BH266" s="27" t="s">
        <v>145</v>
      </c>
      <c r="BI266" s="27"/>
      <c r="BJ266" s="27"/>
      <c r="BK266" s="27"/>
      <c r="BL266" s="27"/>
    </row>
    <row r="267" spans="1:79" ht="63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74"/>
      <c r="W267" s="74"/>
      <c r="X267" s="74"/>
      <c r="Y267" s="74"/>
      <c r="Z267" s="27" t="s">
        <v>17</v>
      </c>
      <c r="AA267" s="27"/>
      <c r="AB267" s="27"/>
      <c r="AC267" s="27"/>
      <c r="AD267" s="27"/>
      <c r="AE267" s="27" t="s">
        <v>16</v>
      </c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74"/>
      <c r="AU267" s="74"/>
      <c r="AV267" s="74"/>
      <c r="AW267" s="74"/>
      <c r="AX267" s="27" t="s">
        <v>17</v>
      </c>
      <c r="AY267" s="27"/>
      <c r="AZ267" s="27"/>
      <c r="BA267" s="27"/>
      <c r="BB267" s="27"/>
      <c r="BC267" s="27" t="s">
        <v>16</v>
      </c>
      <c r="BD267" s="27"/>
      <c r="BE267" s="27"/>
      <c r="BF267" s="27"/>
      <c r="BG267" s="27"/>
      <c r="BH267" s="27"/>
      <c r="BI267" s="27"/>
      <c r="BJ267" s="27"/>
      <c r="BK267" s="27"/>
      <c r="BL267" s="27"/>
    </row>
    <row r="268" spans="1:79" ht="15" customHeight="1" x14ac:dyDescent="0.2">
      <c r="A268" s="27">
        <v>1</v>
      </c>
      <c r="B268" s="27"/>
      <c r="C268" s="27"/>
      <c r="D268" s="27"/>
      <c r="E268" s="27"/>
      <c r="F268" s="27"/>
      <c r="G268" s="27">
        <v>2</v>
      </c>
      <c r="H268" s="27"/>
      <c r="I268" s="27"/>
      <c r="J268" s="27"/>
      <c r="K268" s="27"/>
      <c r="L268" s="27"/>
      <c r="M268" s="27"/>
      <c r="N268" s="27"/>
      <c r="O268" s="27"/>
      <c r="P268" s="27"/>
      <c r="Q268" s="27">
        <v>3</v>
      </c>
      <c r="R268" s="27"/>
      <c r="S268" s="27"/>
      <c r="T268" s="27"/>
      <c r="U268" s="27"/>
      <c r="V268" s="27">
        <v>4</v>
      </c>
      <c r="W268" s="27"/>
      <c r="X268" s="27"/>
      <c r="Y268" s="27"/>
      <c r="Z268" s="27">
        <v>5</v>
      </c>
      <c r="AA268" s="27"/>
      <c r="AB268" s="27"/>
      <c r="AC268" s="27"/>
      <c r="AD268" s="27"/>
      <c r="AE268" s="27">
        <v>6</v>
      </c>
      <c r="AF268" s="27"/>
      <c r="AG268" s="27"/>
      <c r="AH268" s="27"/>
      <c r="AI268" s="27"/>
      <c r="AJ268" s="27">
        <v>7</v>
      </c>
      <c r="AK268" s="27"/>
      <c r="AL268" s="27"/>
      <c r="AM268" s="27"/>
      <c r="AN268" s="27"/>
      <c r="AO268" s="27">
        <v>8</v>
      </c>
      <c r="AP268" s="27"/>
      <c r="AQ268" s="27"/>
      <c r="AR268" s="27"/>
      <c r="AS268" s="27"/>
      <c r="AT268" s="27">
        <v>9</v>
      </c>
      <c r="AU268" s="27"/>
      <c r="AV268" s="27"/>
      <c r="AW268" s="27"/>
      <c r="AX268" s="27">
        <v>10</v>
      </c>
      <c r="AY268" s="27"/>
      <c r="AZ268" s="27"/>
      <c r="BA268" s="27"/>
      <c r="BB268" s="27"/>
      <c r="BC268" s="27">
        <v>11</v>
      </c>
      <c r="BD268" s="27"/>
      <c r="BE268" s="27"/>
      <c r="BF268" s="27"/>
      <c r="BG268" s="27"/>
      <c r="BH268" s="27">
        <v>12</v>
      </c>
      <c r="BI268" s="27"/>
      <c r="BJ268" s="27"/>
      <c r="BK268" s="27"/>
      <c r="BL268" s="27"/>
    </row>
    <row r="269" spans="1:79" s="1" customFormat="1" ht="12" hidden="1" customHeight="1" x14ac:dyDescent="0.2">
      <c r="A269" s="26" t="s">
        <v>64</v>
      </c>
      <c r="B269" s="26"/>
      <c r="C269" s="26"/>
      <c r="D269" s="26"/>
      <c r="E269" s="26"/>
      <c r="F269" s="26"/>
      <c r="G269" s="67" t="s">
        <v>57</v>
      </c>
      <c r="H269" s="67"/>
      <c r="I269" s="67"/>
      <c r="J269" s="67"/>
      <c r="K269" s="67"/>
      <c r="L269" s="67"/>
      <c r="M269" s="67"/>
      <c r="N269" s="67"/>
      <c r="O269" s="67"/>
      <c r="P269" s="67"/>
      <c r="Q269" s="30" t="s">
        <v>80</v>
      </c>
      <c r="R269" s="30"/>
      <c r="S269" s="30"/>
      <c r="T269" s="30"/>
      <c r="U269" s="30"/>
      <c r="V269" s="30" t="s">
        <v>81</v>
      </c>
      <c r="W269" s="30"/>
      <c r="X269" s="30"/>
      <c r="Y269" s="30"/>
      <c r="Z269" s="30" t="s">
        <v>82</v>
      </c>
      <c r="AA269" s="30"/>
      <c r="AB269" s="30"/>
      <c r="AC269" s="30"/>
      <c r="AD269" s="30"/>
      <c r="AE269" s="30" t="s">
        <v>83</v>
      </c>
      <c r="AF269" s="30"/>
      <c r="AG269" s="30"/>
      <c r="AH269" s="30"/>
      <c r="AI269" s="30"/>
      <c r="AJ269" s="78" t="s">
        <v>101</v>
      </c>
      <c r="AK269" s="30"/>
      <c r="AL269" s="30"/>
      <c r="AM269" s="30"/>
      <c r="AN269" s="30"/>
      <c r="AO269" s="30" t="s">
        <v>84</v>
      </c>
      <c r="AP269" s="30"/>
      <c r="AQ269" s="30"/>
      <c r="AR269" s="30"/>
      <c r="AS269" s="30"/>
      <c r="AT269" s="78" t="s">
        <v>102</v>
      </c>
      <c r="AU269" s="30"/>
      <c r="AV269" s="30"/>
      <c r="AW269" s="30"/>
      <c r="AX269" s="30" t="s">
        <v>85</v>
      </c>
      <c r="AY269" s="30"/>
      <c r="AZ269" s="30"/>
      <c r="BA269" s="30"/>
      <c r="BB269" s="30"/>
      <c r="BC269" s="30" t="s">
        <v>86</v>
      </c>
      <c r="BD269" s="30"/>
      <c r="BE269" s="30"/>
      <c r="BF269" s="30"/>
      <c r="BG269" s="30"/>
      <c r="BH269" s="78" t="s">
        <v>101</v>
      </c>
      <c r="BI269" s="30"/>
      <c r="BJ269" s="30"/>
      <c r="BK269" s="30"/>
      <c r="BL269" s="30"/>
      <c r="CA269" s="1" t="s">
        <v>52</v>
      </c>
    </row>
    <row r="270" spans="1:79" s="6" customFormat="1" ht="12.75" customHeight="1" x14ac:dyDescent="0.2">
      <c r="A270" s="85"/>
      <c r="B270" s="85"/>
      <c r="C270" s="85"/>
      <c r="D270" s="85"/>
      <c r="E270" s="85"/>
      <c r="F270" s="85"/>
      <c r="G270" s="125" t="s">
        <v>147</v>
      </c>
      <c r="H270" s="125"/>
      <c r="I270" s="125"/>
      <c r="J270" s="125"/>
      <c r="K270" s="125"/>
      <c r="L270" s="125"/>
      <c r="M270" s="125"/>
      <c r="N270" s="125"/>
      <c r="O270" s="125"/>
      <c r="P270" s="125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>
        <f>IF(ISNUMBER(Q270),Q270,0)-IF(ISNUMBER(Z270),Z270,0)</f>
        <v>0</v>
      </c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>
        <f>IF(ISNUMBER(V270),V270,0)-IF(ISNUMBER(Z270),Z270,0)-IF(ISNUMBER(AE270),AE270,0)</f>
        <v>0</v>
      </c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>
        <f>IF(ISNUMBER(AO270),AO270,0)-IF(ISNUMBER(AX270),AX270,0)</f>
        <v>0</v>
      </c>
      <c r="BI270" s="116"/>
      <c r="BJ270" s="116"/>
      <c r="BK270" s="116"/>
      <c r="BL270" s="116"/>
      <c r="CA270" s="6" t="s">
        <v>53</v>
      </c>
    </row>
    <row r="272" spans="1:79" ht="14.25" customHeight="1" x14ac:dyDescent="0.2">
      <c r="A272" s="29" t="s">
        <v>233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</row>
    <row r="273" spans="1:79" ht="15" customHeight="1" x14ac:dyDescent="0.2">
      <c r="A273" s="31" t="s">
        <v>226</v>
      </c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</row>
    <row r="274" spans="1:79" ht="42.95" customHeight="1" x14ac:dyDescent="0.2">
      <c r="A274" s="74" t="s">
        <v>135</v>
      </c>
      <c r="B274" s="74"/>
      <c r="C274" s="74"/>
      <c r="D274" s="74"/>
      <c r="E274" s="74"/>
      <c r="F274" s="74"/>
      <c r="G274" s="27" t="s">
        <v>19</v>
      </c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 t="s">
        <v>15</v>
      </c>
      <c r="U274" s="27"/>
      <c r="V274" s="27"/>
      <c r="W274" s="27"/>
      <c r="X274" s="27"/>
      <c r="Y274" s="27"/>
      <c r="Z274" s="27" t="s">
        <v>14</v>
      </c>
      <c r="AA274" s="27"/>
      <c r="AB274" s="27"/>
      <c r="AC274" s="27"/>
      <c r="AD274" s="27"/>
      <c r="AE274" s="27" t="s">
        <v>229</v>
      </c>
      <c r="AF274" s="27"/>
      <c r="AG274" s="27"/>
      <c r="AH274" s="27"/>
      <c r="AI274" s="27"/>
      <c r="AJ274" s="27"/>
      <c r="AK274" s="27" t="s">
        <v>234</v>
      </c>
      <c r="AL274" s="27"/>
      <c r="AM274" s="27"/>
      <c r="AN274" s="27"/>
      <c r="AO274" s="27"/>
      <c r="AP274" s="27"/>
      <c r="AQ274" s="27" t="s">
        <v>247</v>
      </c>
      <c r="AR274" s="27"/>
      <c r="AS274" s="27"/>
      <c r="AT274" s="27"/>
      <c r="AU274" s="27"/>
      <c r="AV274" s="27"/>
      <c r="AW274" s="27" t="s">
        <v>18</v>
      </c>
      <c r="AX274" s="27"/>
      <c r="AY274" s="27"/>
      <c r="AZ274" s="27"/>
      <c r="BA274" s="27"/>
      <c r="BB274" s="27"/>
      <c r="BC274" s="27"/>
      <c r="BD274" s="27"/>
      <c r="BE274" s="27" t="s">
        <v>156</v>
      </c>
      <c r="BF274" s="27"/>
      <c r="BG274" s="27"/>
      <c r="BH274" s="27"/>
      <c r="BI274" s="27"/>
      <c r="BJ274" s="27"/>
      <c r="BK274" s="27"/>
      <c r="BL274" s="27"/>
    </row>
    <row r="275" spans="1:79" ht="21.75" customHeight="1" x14ac:dyDescent="0.2">
      <c r="A275" s="74"/>
      <c r="B275" s="74"/>
      <c r="C275" s="74"/>
      <c r="D275" s="74"/>
      <c r="E275" s="74"/>
      <c r="F275" s="74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</row>
    <row r="276" spans="1:79" ht="15" customHeight="1" x14ac:dyDescent="0.2">
      <c r="A276" s="27">
        <v>1</v>
      </c>
      <c r="B276" s="27"/>
      <c r="C276" s="27"/>
      <c r="D276" s="27"/>
      <c r="E276" s="27"/>
      <c r="F276" s="27"/>
      <c r="G276" s="27">
        <v>2</v>
      </c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>
        <v>3</v>
      </c>
      <c r="U276" s="27"/>
      <c r="V276" s="27"/>
      <c r="W276" s="27"/>
      <c r="X276" s="27"/>
      <c r="Y276" s="27"/>
      <c r="Z276" s="27">
        <v>4</v>
      </c>
      <c r="AA276" s="27"/>
      <c r="AB276" s="27"/>
      <c r="AC276" s="27"/>
      <c r="AD276" s="27"/>
      <c r="AE276" s="27">
        <v>5</v>
      </c>
      <c r="AF276" s="27"/>
      <c r="AG276" s="27"/>
      <c r="AH276" s="27"/>
      <c r="AI276" s="27"/>
      <c r="AJ276" s="27"/>
      <c r="AK276" s="27">
        <v>6</v>
      </c>
      <c r="AL276" s="27"/>
      <c r="AM276" s="27"/>
      <c r="AN276" s="27"/>
      <c r="AO276" s="27"/>
      <c r="AP276" s="27"/>
      <c r="AQ276" s="27">
        <v>7</v>
      </c>
      <c r="AR276" s="27"/>
      <c r="AS276" s="27"/>
      <c r="AT276" s="27"/>
      <c r="AU276" s="27"/>
      <c r="AV276" s="27"/>
      <c r="AW276" s="26">
        <v>8</v>
      </c>
      <c r="AX276" s="26"/>
      <c r="AY276" s="26"/>
      <c r="AZ276" s="26"/>
      <c r="BA276" s="26"/>
      <c r="BB276" s="26"/>
      <c r="BC276" s="26"/>
      <c r="BD276" s="26"/>
      <c r="BE276" s="26">
        <v>9</v>
      </c>
      <c r="BF276" s="26"/>
      <c r="BG276" s="26"/>
      <c r="BH276" s="26"/>
      <c r="BI276" s="26"/>
      <c r="BJ276" s="26"/>
      <c r="BK276" s="26"/>
      <c r="BL276" s="26"/>
    </row>
    <row r="277" spans="1:79" s="1" customFormat="1" ht="18.75" hidden="1" customHeight="1" x14ac:dyDescent="0.2">
      <c r="A277" s="26" t="s">
        <v>64</v>
      </c>
      <c r="B277" s="26"/>
      <c r="C277" s="26"/>
      <c r="D277" s="26"/>
      <c r="E277" s="26"/>
      <c r="F277" s="26"/>
      <c r="G277" s="67" t="s">
        <v>57</v>
      </c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30" t="s">
        <v>80</v>
      </c>
      <c r="U277" s="30"/>
      <c r="V277" s="30"/>
      <c r="W277" s="30"/>
      <c r="X277" s="30"/>
      <c r="Y277" s="30"/>
      <c r="Z277" s="30" t="s">
        <v>81</v>
      </c>
      <c r="AA277" s="30"/>
      <c r="AB277" s="30"/>
      <c r="AC277" s="30"/>
      <c r="AD277" s="30"/>
      <c r="AE277" s="30" t="s">
        <v>82</v>
      </c>
      <c r="AF277" s="30"/>
      <c r="AG277" s="30"/>
      <c r="AH277" s="30"/>
      <c r="AI277" s="30"/>
      <c r="AJ277" s="30"/>
      <c r="AK277" s="30" t="s">
        <v>83</v>
      </c>
      <c r="AL277" s="30"/>
      <c r="AM277" s="30"/>
      <c r="AN277" s="30"/>
      <c r="AO277" s="30"/>
      <c r="AP277" s="30"/>
      <c r="AQ277" s="30" t="s">
        <v>84</v>
      </c>
      <c r="AR277" s="30"/>
      <c r="AS277" s="30"/>
      <c r="AT277" s="30"/>
      <c r="AU277" s="30"/>
      <c r="AV277" s="30"/>
      <c r="AW277" s="67" t="s">
        <v>87</v>
      </c>
      <c r="AX277" s="67"/>
      <c r="AY277" s="67"/>
      <c r="AZ277" s="67"/>
      <c r="BA277" s="67"/>
      <c r="BB277" s="67"/>
      <c r="BC277" s="67"/>
      <c r="BD277" s="67"/>
      <c r="BE277" s="67" t="s">
        <v>88</v>
      </c>
      <c r="BF277" s="67"/>
      <c r="BG277" s="67"/>
      <c r="BH277" s="67"/>
      <c r="BI277" s="67"/>
      <c r="BJ277" s="67"/>
      <c r="BK277" s="67"/>
      <c r="BL277" s="67"/>
      <c r="CA277" s="1" t="s">
        <v>54</v>
      </c>
    </row>
    <row r="278" spans="1:79" s="6" customFormat="1" ht="12.75" customHeight="1" x14ac:dyDescent="0.2">
      <c r="A278" s="85"/>
      <c r="B278" s="85"/>
      <c r="C278" s="85"/>
      <c r="D278" s="85"/>
      <c r="E278" s="85"/>
      <c r="F278" s="85"/>
      <c r="G278" s="125" t="s">
        <v>147</v>
      </c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CA278" s="6" t="s">
        <v>55</v>
      </c>
    </row>
    <row r="280" spans="1:79" ht="14.25" customHeight="1" x14ac:dyDescent="0.2">
      <c r="A280" s="29" t="s">
        <v>235</v>
      </c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</row>
    <row r="281" spans="1:79" ht="15" customHeight="1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</row>
    <row r="282" spans="1:79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</row>
    <row r="284" spans="1:79" ht="14.25" x14ac:dyDescent="0.2">
      <c r="A284" s="29" t="s">
        <v>262</v>
      </c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</row>
    <row r="285" spans="1:79" ht="14.25" x14ac:dyDescent="0.2">
      <c r="A285" s="29" t="s">
        <v>236</v>
      </c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</row>
    <row r="286" spans="1:79" ht="15" customHeight="1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</row>
    <row r="287" spans="1:79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</row>
    <row r="290" spans="1:58" ht="18.95" customHeight="1" x14ac:dyDescent="0.2">
      <c r="A290" s="134" t="s">
        <v>220</v>
      </c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22"/>
      <c r="AC290" s="22"/>
      <c r="AD290" s="22"/>
      <c r="AE290" s="22"/>
      <c r="AF290" s="22"/>
      <c r="AG290" s="22"/>
      <c r="AH290" s="42"/>
      <c r="AI290" s="42"/>
      <c r="AJ290" s="42"/>
      <c r="AK290" s="42"/>
      <c r="AL290" s="42"/>
      <c r="AM290" s="42"/>
      <c r="AN290" s="42"/>
      <c r="AO290" s="42"/>
      <c r="AP290" s="42"/>
      <c r="AQ290" s="22"/>
      <c r="AR290" s="22"/>
      <c r="AS290" s="22"/>
      <c r="AT290" s="22"/>
      <c r="AU290" s="135" t="s">
        <v>222</v>
      </c>
      <c r="AV290" s="133"/>
      <c r="AW290" s="133"/>
      <c r="AX290" s="133"/>
      <c r="AY290" s="133"/>
      <c r="AZ290" s="133"/>
      <c r="BA290" s="133"/>
      <c r="BB290" s="133"/>
      <c r="BC290" s="133"/>
      <c r="BD290" s="133"/>
      <c r="BE290" s="133"/>
      <c r="BF290" s="133"/>
    </row>
    <row r="291" spans="1:58" ht="12.75" customHeight="1" x14ac:dyDescent="0.2">
      <c r="AB291" s="23"/>
      <c r="AC291" s="23"/>
      <c r="AD291" s="23"/>
      <c r="AE291" s="23"/>
      <c r="AF291" s="23"/>
      <c r="AG291" s="23"/>
      <c r="AH291" s="28" t="s">
        <v>1</v>
      </c>
      <c r="AI291" s="28"/>
      <c r="AJ291" s="28"/>
      <c r="AK291" s="28"/>
      <c r="AL291" s="28"/>
      <c r="AM291" s="28"/>
      <c r="AN291" s="28"/>
      <c r="AO291" s="28"/>
      <c r="AP291" s="28"/>
      <c r="AQ291" s="23"/>
      <c r="AR291" s="23"/>
      <c r="AS291" s="23"/>
      <c r="AT291" s="23"/>
      <c r="AU291" s="28" t="s">
        <v>171</v>
      </c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</row>
    <row r="292" spans="1:58" ht="15" x14ac:dyDescent="0.2">
      <c r="AB292" s="23"/>
      <c r="AC292" s="23"/>
      <c r="AD292" s="23"/>
      <c r="AE292" s="23"/>
      <c r="AF292" s="23"/>
      <c r="AG292" s="23"/>
      <c r="AH292" s="24"/>
      <c r="AI292" s="24"/>
      <c r="AJ292" s="24"/>
      <c r="AK292" s="24"/>
      <c r="AL292" s="24"/>
      <c r="AM292" s="24"/>
      <c r="AN292" s="24"/>
      <c r="AO292" s="24"/>
      <c r="AP292" s="24"/>
      <c r="AQ292" s="23"/>
      <c r="AR292" s="23"/>
      <c r="AS292" s="23"/>
      <c r="AT292" s="23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</row>
    <row r="293" spans="1:58" ht="18" customHeight="1" x14ac:dyDescent="0.2">
      <c r="A293" s="134" t="s">
        <v>221</v>
      </c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23"/>
      <c r="AC293" s="23"/>
      <c r="AD293" s="23"/>
      <c r="AE293" s="23"/>
      <c r="AF293" s="23"/>
      <c r="AG293" s="23"/>
      <c r="AH293" s="43"/>
      <c r="AI293" s="43"/>
      <c r="AJ293" s="43"/>
      <c r="AK293" s="43"/>
      <c r="AL293" s="43"/>
      <c r="AM293" s="43"/>
      <c r="AN293" s="43"/>
      <c r="AO293" s="43"/>
      <c r="AP293" s="43"/>
      <c r="AQ293" s="23"/>
      <c r="AR293" s="23"/>
      <c r="AS293" s="23"/>
      <c r="AT293" s="23"/>
      <c r="AU293" s="136" t="s">
        <v>223</v>
      </c>
      <c r="AV293" s="133"/>
      <c r="AW293" s="133"/>
      <c r="AX293" s="133"/>
      <c r="AY293" s="133"/>
      <c r="AZ293" s="133"/>
      <c r="BA293" s="133"/>
      <c r="BB293" s="133"/>
      <c r="BC293" s="133"/>
      <c r="BD293" s="133"/>
      <c r="BE293" s="133"/>
      <c r="BF293" s="133"/>
    </row>
    <row r="294" spans="1:58" ht="12" customHeight="1" x14ac:dyDescent="0.2">
      <c r="AB294" s="23"/>
      <c r="AC294" s="23"/>
      <c r="AD294" s="23"/>
      <c r="AE294" s="23"/>
      <c r="AF294" s="23"/>
      <c r="AG294" s="23"/>
      <c r="AH294" s="28" t="s">
        <v>1</v>
      </c>
      <c r="AI294" s="28"/>
      <c r="AJ294" s="28"/>
      <c r="AK294" s="28"/>
      <c r="AL294" s="28"/>
      <c r="AM294" s="28"/>
      <c r="AN294" s="28"/>
      <c r="AO294" s="28"/>
      <c r="AP294" s="28"/>
      <c r="AQ294" s="23"/>
      <c r="AR294" s="23"/>
      <c r="AS294" s="23"/>
      <c r="AT294" s="23"/>
      <c r="AU294" s="28" t="s">
        <v>171</v>
      </c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</row>
  </sheetData>
  <mergeCells count="2144">
    <mergeCell ref="AK238:AO238"/>
    <mergeCell ref="AP238:AT238"/>
    <mergeCell ref="AU238:AY238"/>
    <mergeCell ref="AZ238:BD238"/>
    <mergeCell ref="A238:F238"/>
    <mergeCell ref="G238:S238"/>
    <mergeCell ref="T238:Z238"/>
    <mergeCell ref="AA238:AE238"/>
    <mergeCell ref="AF238:AJ238"/>
    <mergeCell ref="BE229:BI229"/>
    <mergeCell ref="BJ229:BN229"/>
    <mergeCell ref="BO229:BS229"/>
    <mergeCell ref="A229:F229"/>
    <mergeCell ref="G229:S229"/>
    <mergeCell ref="T229:Z229"/>
    <mergeCell ref="AA229:AE229"/>
    <mergeCell ref="AF229:AJ229"/>
    <mergeCell ref="AK229:AO229"/>
    <mergeCell ref="AP229:AT229"/>
    <mergeCell ref="AU229:AY229"/>
    <mergeCell ref="AZ229:BD229"/>
    <mergeCell ref="BJ218:BL218"/>
    <mergeCell ref="AR218:AT218"/>
    <mergeCell ref="AU218:AW218"/>
    <mergeCell ref="AX218:AZ218"/>
    <mergeCell ref="BA218:BC218"/>
    <mergeCell ref="BD218:BF218"/>
    <mergeCell ref="BG218:BI218"/>
    <mergeCell ref="BJ217:BL217"/>
    <mergeCell ref="A218:C218"/>
    <mergeCell ref="D218:V218"/>
    <mergeCell ref="W218:Y218"/>
    <mergeCell ref="Z218:AB218"/>
    <mergeCell ref="AC218:AE218"/>
    <mergeCell ref="AF218:AH218"/>
    <mergeCell ref="AI218:AK218"/>
    <mergeCell ref="AL218:AN218"/>
    <mergeCell ref="AO218:AQ218"/>
    <mergeCell ref="AR217:AT217"/>
    <mergeCell ref="AU217:AW217"/>
    <mergeCell ref="AX217:AZ217"/>
    <mergeCell ref="BA217:BC217"/>
    <mergeCell ref="BD217:BF217"/>
    <mergeCell ref="BG217:BI217"/>
    <mergeCell ref="BJ216:BL216"/>
    <mergeCell ref="A217:C217"/>
    <mergeCell ref="D217:V217"/>
    <mergeCell ref="W217:Y217"/>
    <mergeCell ref="Z217:AB217"/>
    <mergeCell ref="AC217:AE217"/>
    <mergeCell ref="AF217:AH217"/>
    <mergeCell ref="AI217:AK217"/>
    <mergeCell ref="AL217:AN217"/>
    <mergeCell ref="AO217:AQ217"/>
    <mergeCell ref="AR216:AT216"/>
    <mergeCell ref="AU216:AW216"/>
    <mergeCell ref="AX216:AZ216"/>
    <mergeCell ref="BA216:BC216"/>
    <mergeCell ref="BD216:BF216"/>
    <mergeCell ref="BG216:BI216"/>
    <mergeCell ref="BJ215:BL215"/>
    <mergeCell ref="A216:C216"/>
    <mergeCell ref="D216:V216"/>
    <mergeCell ref="W216:Y216"/>
    <mergeCell ref="Z216:AB216"/>
    <mergeCell ref="AC216:AE216"/>
    <mergeCell ref="AF216:AH216"/>
    <mergeCell ref="AI216:AK216"/>
    <mergeCell ref="AL216:AN216"/>
    <mergeCell ref="AO216:AQ216"/>
    <mergeCell ref="AR215:AT215"/>
    <mergeCell ref="AU215:AW215"/>
    <mergeCell ref="AX215:AZ215"/>
    <mergeCell ref="BA215:BC215"/>
    <mergeCell ref="BD215:BF215"/>
    <mergeCell ref="BG215:BI215"/>
    <mergeCell ref="BJ214:BL214"/>
    <mergeCell ref="A215:C215"/>
    <mergeCell ref="D215:V215"/>
    <mergeCell ref="W215:Y215"/>
    <mergeCell ref="Z215:AB215"/>
    <mergeCell ref="AC215:AE215"/>
    <mergeCell ref="AF215:AH215"/>
    <mergeCell ref="AI215:AK215"/>
    <mergeCell ref="AL215:AN215"/>
    <mergeCell ref="AO215:AQ215"/>
    <mergeCell ref="AR214:AT214"/>
    <mergeCell ref="AU214:AW214"/>
    <mergeCell ref="AX214:AZ214"/>
    <mergeCell ref="BA214:BC214"/>
    <mergeCell ref="BD214:BF214"/>
    <mergeCell ref="BG214:BI214"/>
    <mergeCell ref="BJ213:BL213"/>
    <mergeCell ref="A214:C214"/>
    <mergeCell ref="D214:V214"/>
    <mergeCell ref="W214:Y214"/>
    <mergeCell ref="Z214:AB214"/>
    <mergeCell ref="AC214:AE214"/>
    <mergeCell ref="AF214:AH214"/>
    <mergeCell ref="AI214:AK214"/>
    <mergeCell ref="AL214:AN214"/>
    <mergeCell ref="AO214:AQ214"/>
    <mergeCell ref="AR213:AT213"/>
    <mergeCell ref="AU213:AW213"/>
    <mergeCell ref="AX213:AZ213"/>
    <mergeCell ref="BA213:BC213"/>
    <mergeCell ref="BD213:BF213"/>
    <mergeCell ref="BG213:BI213"/>
    <mergeCell ref="BJ212:BL212"/>
    <mergeCell ref="A213:C213"/>
    <mergeCell ref="D213:V213"/>
    <mergeCell ref="W213:Y213"/>
    <mergeCell ref="Z213:AB213"/>
    <mergeCell ref="AC213:AE213"/>
    <mergeCell ref="AF213:AH213"/>
    <mergeCell ref="AI213:AK213"/>
    <mergeCell ref="AL213:AN213"/>
    <mergeCell ref="AO213:AQ213"/>
    <mergeCell ref="AR212:AT212"/>
    <mergeCell ref="AU212:AW212"/>
    <mergeCell ref="AX212:AZ212"/>
    <mergeCell ref="BA212:BC212"/>
    <mergeCell ref="BD212:BF212"/>
    <mergeCell ref="BG212:BI212"/>
    <mergeCell ref="A212:C212"/>
    <mergeCell ref="D212:V212"/>
    <mergeCell ref="W212:Y212"/>
    <mergeCell ref="Z212:AB212"/>
    <mergeCell ref="AC212:AE212"/>
    <mergeCell ref="AO202:AS202"/>
    <mergeCell ref="AT202:AX202"/>
    <mergeCell ref="AY202:BC202"/>
    <mergeCell ref="BD202:BH202"/>
    <mergeCell ref="BI202:BM202"/>
    <mergeCell ref="BN202:BR202"/>
    <mergeCell ref="AT201:AX201"/>
    <mergeCell ref="AY201:BC201"/>
    <mergeCell ref="BD201:BH201"/>
    <mergeCell ref="BI201:BM201"/>
    <mergeCell ref="BN201:BR201"/>
    <mergeCell ref="A202:T202"/>
    <mergeCell ref="U202:Y202"/>
    <mergeCell ref="Z202:AD202"/>
    <mergeCell ref="AE202:AI202"/>
    <mergeCell ref="AJ202:AN202"/>
    <mergeCell ref="A201:T201"/>
    <mergeCell ref="U201:Y201"/>
    <mergeCell ref="Z201:AD201"/>
    <mergeCell ref="AE201:AI201"/>
    <mergeCell ref="AJ201:AN201"/>
    <mergeCell ref="AO201:AS201"/>
    <mergeCell ref="AO200:AS200"/>
    <mergeCell ref="AT200:AX200"/>
    <mergeCell ref="AY200:BC200"/>
    <mergeCell ref="BD200:BH200"/>
    <mergeCell ref="BI200:BM200"/>
    <mergeCell ref="BN200:BR200"/>
    <mergeCell ref="AT199:AX199"/>
    <mergeCell ref="AY199:BC199"/>
    <mergeCell ref="BD199:BH199"/>
    <mergeCell ref="BI199:BM199"/>
    <mergeCell ref="BN199:BR199"/>
    <mergeCell ref="A200:T200"/>
    <mergeCell ref="U200:Y200"/>
    <mergeCell ref="Z200:AD200"/>
    <mergeCell ref="AE200:AI200"/>
    <mergeCell ref="AJ200:AN200"/>
    <mergeCell ref="A199:T199"/>
    <mergeCell ref="U199:Y199"/>
    <mergeCell ref="Z199:AD199"/>
    <mergeCell ref="AE199:AI199"/>
    <mergeCell ref="AJ199:AN199"/>
    <mergeCell ref="AO199:AS199"/>
    <mergeCell ref="AO198:AS198"/>
    <mergeCell ref="AT198:AX198"/>
    <mergeCell ref="AY198:BC198"/>
    <mergeCell ref="BD198:BH198"/>
    <mergeCell ref="BI198:BM198"/>
    <mergeCell ref="BN198:BR198"/>
    <mergeCell ref="AT197:AX197"/>
    <mergeCell ref="AY197:BC197"/>
    <mergeCell ref="BD197:BH197"/>
    <mergeCell ref="BI197:BM197"/>
    <mergeCell ref="BN197:BR197"/>
    <mergeCell ref="A198:T198"/>
    <mergeCell ref="U198:Y198"/>
    <mergeCell ref="Z198:AD198"/>
    <mergeCell ref="AE198:AI198"/>
    <mergeCell ref="AJ198:AN198"/>
    <mergeCell ref="A197:T197"/>
    <mergeCell ref="U197:Y197"/>
    <mergeCell ref="Z197:AD197"/>
    <mergeCell ref="AE197:AI197"/>
    <mergeCell ref="AJ197:AN197"/>
    <mergeCell ref="AO197:AS197"/>
    <mergeCell ref="AO196:AS196"/>
    <mergeCell ref="AT196:AX196"/>
    <mergeCell ref="AY196:BC196"/>
    <mergeCell ref="BD196:BH196"/>
    <mergeCell ref="BI196:BM196"/>
    <mergeCell ref="BN196:BR196"/>
    <mergeCell ref="AT195:AX195"/>
    <mergeCell ref="AY195:BC195"/>
    <mergeCell ref="BD195:BH195"/>
    <mergeCell ref="BI195:BM195"/>
    <mergeCell ref="BN195:BR195"/>
    <mergeCell ref="A196:T196"/>
    <mergeCell ref="U196:Y196"/>
    <mergeCell ref="Z196:AD196"/>
    <mergeCell ref="AE196:AI196"/>
    <mergeCell ref="AJ196:AN196"/>
    <mergeCell ref="AY194:BC194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O195:AS195"/>
    <mergeCell ref="BD193:BH193"/>
    <mergeCell ref="BI193:BM193"/>
    <mergeCell ref="BN193:BR193"/>
    <mergeCell ref="A194:T194"/>
    <mergeCell ref="U194:Y194"/>
    <mergeCell ref="Z194:AD194"/>
    <mergeCell ref="AE194:AI194"/>
    <mergeCell ref="AJ194:AN194"/>
    <mergeCell ref="AO194:AS194"/>
    <mergeCell ref="AT194:AX194"/>
    <mergeCell ref="BI192:BM192"/>
    <mergeCell ref="BN192:BR192"/>
    <mergeCell ref="A193:T193"/>
    <mergeCell ref="U193:Y193"/>
    <mergeCell ref="Z193:AD193"/>
    <mergeCell ref="AE193:AI193"/>
    <mergeCell ref="AJ193:AN193"/>
    <mergeCell ref="AO193:AS193"/>
    <mergeCell ref="AT193:AX193"/>
    <mergeCell ref="AY193:BC193"/>
    <mergeCell ref="BN191:BR191"/>
    <mergeCell ref="A192:T192"/>
    <mergeCell ref="U192:Y192"/>
    <mergeCell ref="Z192:AD192"/>
    <mergeCell ref="AE192:AI192"/>
    <mergeCell ref="AJ192:AN192"/>
    <mergeCell ref="AO192:AS192"/>
    <mergeCell ref="AT192:AX192"/>
    <mergeCell ref="AY192:BC192"/>
    <mergeCell ref="BD192:BH192"/>
    <mergeCell ref="A191:T191"/>
    <mergeCell ref="U191:Y191"/>
    <mergeCell ref="Z191:AD191"/>
    <mergeCell ref="AE191:AI191"/>
    <mergeCell ref="AJ191:AN191"/>
    <mergeCell ref="AO191:AS191"/>
    <mergeCell ref="AP182:AT182"/>
    <mergeCell ref="AU182:AY182"/>
    <mergeCell ref="AZ182:BD182"/>
    <mergeCell ref="BE182:BI182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166:C166"/>
    <mergeCell ref="D166:P166"/>
    <mergeCell ref="Q166:U166"/>
    <mergeCell ref="V166:AE166"/>
    <mergeCell ref="AF166:AJ166"/>
    <mergeCell ref="AK166:AO166"/>
    <mergeCell ref="A165:C165"/>
    <mergeCell ref="D165:P165"/>
    <mergeCell ref="Q165:U165"/>
    <mergeCell ref="V165:AE165"/>
    <mergeCell ref="AF165:AJ165"/>
    <mergeCell ref="AK165:AO165"/>
    <mergeCell ref="BT157:BX157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A141:C141"/>
    <mergeCell ref="D141:P141"/>
    <mergeCell ref="Q141:U141"/>
    <mergeCell ref="V141:AE141"/>
    <mergeCell ref="AF141:AJ141"/>
    <mergeCell ref="AK141:AO141"/>
    <mergeCell ref="AU140:AY140"/>
    <mergeCell ref="AZ140:BD140"/>
    <mergeCell ref="BE140:BI140"/>
    <mergeCell ref="BJ140:BN140"/>
    <mergeCell ref="BO140:BS140"/>
    <mergeCell ref="BT140:BX140"/>
    <mergeCell ref="A140:C140"/>
    <mergeCell ref="D140:P140"/>
    <mergeCell ref="Q140:U140"/>
    <mergeCell ref="V140:AE140"/>
    <mergeCell ref="AF140:AJ140"/>
    <mergeCell ref="AK140:AO140"/>
    <mergeCell ref="AP140:AT140"/>
    <mergeCell ref="AT130:AX130"/>
    <mergeCell ref="AY130:BC130"/>
    <mergeCell ref="BD130:BH130"/>
    <mergeCell ref="AT129:AX129"/>
    <mergeCell ref="AY129:BC129"/>
    <mergeCell ref="BD129:BH129"/>
    <mergeCell ref="A130:C130"/>
    <mergeCell ref="D130:T130"/>
    <mergeCell ref="U130:Y130"/>
    <mergeCell ref="Z130:AD130"/>
    <mergeCell ref="AE130:AI130"/>
    <mergeCell ref="AJ130:AN130"/>
    <mergeCell ref="AO130:AS130"/>
    <mergeCell ref="AT128:AX128"/>
    <mergeCell ref="AY128:BC128"/>
    <mergeCell ref="BD128:BH128"/>
    <mergeCell ref="A129:C129"/>
    <mergeCell ref="D129:T129"/>
    <mergeCell ref="U129:Y129"/>
    <mergeCell ref="Z129:AD129"/>
    <mergeCell ref="AE129:AI129"/>
    <mergeCell ref="AJ129:AN129"/>
    <mergeCell ref="AO129:AS129"/>
    <mergeCell ref="AT127:AX127"/>
    <mergeCell ref="AY127:BC127"/>
    <mergeCell ref="BD127:BH127"/>
    <mergeCell ref="A128:C128"/>
    <mergeCell ref="D128:T128"/>
    <mergeCell ref="U128:Y128"/>
    <mergeCell ref="Z128:AD128"/>
    <mergeCell ref="AE128:AI128"/>
    <mergeCell ref="AJ128:AN128"/>
    <mergeCell ref="AO128:AS128"/>
    <mergeCell ref="AT126:AX126"/>
    <mergeCell ref="AY126:BC126"/>
    <mergeCell ref="BD126:BH126"/>
    <mergeCell ref="A127:C127"/>
    <mergeCell ref="D127:T127"/>
    <mergeCell ref="U127:Y127"/>
    <mergeCell ref="Z127:AD127"/>
    <mergeCell ref="AE127:AI127"/>
    <mergeCell ref="AJ127:AN127"/>
    <mergeCell ref="AO127:AS127"/>
    <mergeCell ref="AT125:AX125"/>
    <mergeCell ref="AY125:BC125"/>
    <mergeCell ref="BD125:BH125"/>
    <mergeCell ref="A126:C126"/>
    <mergeCell ref="D126:T126"/>
    <mergeCell ref="U126:Y126"/>
    <mergeCell ref="Z126:AD126"/>
    <mergeCell ref="AE126:AI126"/>
    <mergeCell ref="AJ126:AN126"/>
    <mergeCell ref="AO126:AS126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5:AS125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O124:AS124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O123:AS123"/>
    <mergeCell ref="D122:T122"/>
    <mergeCell ref="U122:Y122"/>
    <mergeCell ref="Z122:AD122"/>
    <mergeCell ref="AE122:AI122"/>
    <mergeCell ref="AJ122:AN122"/>
    <mergeCell ref="AO122:AS122"/>
    <mergeCell ref="A121:C121"/>
    <mergeCell ref="D121:T121"/>
    <mergeCell ref="U121:Y121"/>
    <mergeCell ref="Z121:AD121"/>
    <mergeCell ref="AE121:AI121"/>
    <mergeCell ref="AJ121:AN121"/>
    <mergeCell ref="AO121:AS121"/>
    <mergeCell ref="BB112:BF112"/>
    <mergeCell ref="BG112:BK112"/>
    <mergeCell ref="BL112:BP112"/>
    <mergeCell ref="BQ112:BT112"/>
    <mergeCell ref="BU112:BY112"/>
    <mergeCell ref="BU111:BY111"/>
    <mergeCell ref="A112:C112"/>
    <mergeCell ref="D112:T112"/>
    <mergeCell ref="U112:Y112"/>
    <mergeCell ref="Z112:AD112"/>
    <mergeCell ref="AE112:AH112"/>
    <mergeCell ref="AI112:AM112"/>
    <mergeCell ref="AN112:AR112"/>
    <mergeCell ref="AS112:AW112"/>
    <mergeCell ref="AX112:BA112"/>
    <mergeCell ref="AS111:AW111"/>
    <mergeCell ref="AX111:BA111"/>
    <mergeCell ref="BB111:BF111"/>
    <mergeCell ref="BG111:BK111"/>
    <mergeCell ref="BL111:BP111"/>
    <mergeCell ref="BQ111:BT111"/>
    <mergeCell ref="BL110:BP110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I110:AM110"/>
    <mergeCell ref="AN110:AR110"/>
    <mergeCell ref="AS110:AW110"/>
    <mergeCell ref="AX110:BA110"/>
    <mergeCell ref="BB110:BF110"/>
    <mergeCell ref="BG110:BK110"/>
    <mergeCell ref="BB109:BF109"/>
    <mergeCell ref="BG109:BK109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AS108:AW108"/>
    <mergeCell ref="AX108:BA108"/>
    <mergeCell ref="BB108:BF108"/>
    <mergeCell ref="BG108:BK108"/>
    <mergeCell ref="BL108:BP108"/>
    <mergeCell ref="BQ108:BT108"/>
    <mergeCell ref="BL107:BP107"/>
    <mergeCell ref="BQ107:BT107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I107:AM107"/>
    <mergeCell ref="AN107:AR107"/>
    <mergeCell ref="AS107:AW107"/>
    <mergeCell ref="AX107:BA107"/>
    <mergeCell ref="BB107:BF107"/>
    <mergeCell ref="BG107:BK107"/>
    <mergeCell ref="BB106:BF106"/>
    <mergeCell ref="BG106:BK106"/>
    <mergeCell ref="BL106:BP106"/>
    <mergeCell ref="BQ106:BT106"/>
    <mergeCell ref="BU106:BY106"/>
    <mergeCell ref="A107:C107"/>
    <mergeCell ref="D107:T107"/>
    <mergeCell ref="U107:Y107"/>
    <mergeCell ref="Z107:AD107"/>
    <mergeCell ref="AE107:AH107"/>
    <mergeCell ref="BU105:BY105"/>
    <mergeCell ref="A106:C106"/>
    <mergeCell ref="D106:T106"/>
    <mergeCell ref="U106:Y106"/>
    <mergeCell ref="Z106:AD106"/>
    <mergeCell ref="AE106:AH106"/>
    <mergeCell ref="AI106:AM106"/>
    <mergeCell ref="AN106:AR106"/>
    <mergeCell ref="AS106:AW106"/>
    <mergeCell ref="AX106:BA106"/>
    <mergeCell ref="AS105:AW105"/>
    <mergeCell ref="AX105:BA105"/>
    <mergeCell ref="BB105:BF105"/>
    <mergeCell ref="BG105:BK105"/>
    <mergeCell ref="BL105:BP105"/>
    <mergeCell ref="BQ105:BT105"/>
    <mergeCell ref="BL104:BP104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I104:AM104"/>
    <mergeCell ref="AN104:AR104"/>
    <mergeCell ref="AS104:AW104"/>
    <mergeCell ref="AX104:BA104"/>
    <mergeCell ref="BB104:BF104"/>
    <mergeCell ref="BG104:BK104"/>
    <mergeCell ref="BB103:BF103"/>
    <mergeCell ref="BG103:BK103"/>
    <mergeCell ref="BL103:BP103"/>
    <mergeCell ref="BQ103:BT103"/>
    <mergeCell ref="BU103:BY103"/>
    <mergeCell ref="A104:C104"/>
    <mergeCell ref="D104:T104"/>
    <mergeCell ref="U104:Y104"/>
    <mergeCell ref="Z104:AD104"/>
    <mergeCell ref="AE104:AH104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BG84:BK84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3:AA293"/>
    <mergeCell ref="AH293:AP293"/>
    <mergeCell ref="AU293:BF293"/>
    <mergeCell ref="AH294:AP294"/>
    <mergeCell ref="AU294:BF294"/>
    <mergeCell ref="A31:D31"/>
    <mergeCell ref="E31:T31"/>
    <mergeCell ref="U31:Y31"/>
    <mergeCell ref="Z31:AD31"/>
    <mergeCell ref="AE31:AH31"/>
    <mergeCell ref="A286:BL286"/>
    <mergeCell ref="A290:AA290"/>
    <mergeCell ref="AH290:AP290"/>
    <mergeCell ref="AU290:BF290"/>
    <mergeCell ref="AH291:AP291"/>
    <mergeCell ref="AU291:BF291"/>
    <mergeCell ref="AW278:BD278"/>
    <mergeCell ref="BE278:BL278"/>
    <mergeCell ref="A280:BL280"/>
    <mergeCell ref="A281:BL281"/>
    <mergeCell ref="A284:BL284"/>
    <mergeCell ref="A285:BL285"/>
    <mergeCell ref="AQ277:AV277"/>
    <mergeCell ref="AW277:BD277"/>
    <mergeCell ref="BE277:BL277"/>
    <mergeCell ref="A278:F278"/>
    <mergeCell ref="G278:S278"/>
    <mergeCell ref="T278:Y278"/>
    <mergeCell ref="Z278:AD278"/>
    <mergeCell ref="AE278:AJ278"/>
    <mergeCell ref="AK278:AP278"/>
    <mergeCell ref="AQ278:AV278"/>
    <mergeCell ref="A277:F277"/>
    <mergeCell ref="G277:S277"/>
    <mergeCell ref="T277:Y277"/>
    <mergeCell ref="Z277:AD277"/>
    <mergeCell ref="AE277:AJ277"/>
    <mergeCell ref="AK277:AP277"/>
    <mergeCell ref="BE274:BL275"/>
    <mergeCell ref="A276:F276"/>
    <mergeCell ref="G276:S276"/>
    <mergeCell ref="T276:Y276"/>
    <mergeCell ref="Z276:AD276"/>
    <mergeCell ref="AE276:AJ276"/>
    <mergeCell ref="AK276:AP276"/>
    <mergeCell ref="AQ276:AV276"/>
    <mergeCell ref="AW276:BD276"/>
    <mergeCell ref="BE276:BL276"/>
    <mergeCell ref="A272:BL272"/>
    <mergeCell ref="A273:BL273"/>
    <mergeCell ref="A274:F275"/>
    <mergeCell ref="G274:S275"/>
    <mergeCell ref="T274:Y275"/>
    <mergeCell ref="Z274:AD275"/>
    <mergeCell ref="AE274:AJ275"/>
    <mergeCell ref="AK274:AP275"/>
    <mergeCell ref="AQ274:AV275"/>
    <mergeCell ref="AW274:BD275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T266:AW267"/>
    <mergeCell ref="AX266:BG266"/>
    <mergeCell ref="BH266:BL267"/>
    <mergeCell ref="Z267:AD267"/>
    <mergeCell ref="AE267:AI267"/>
    <mergeCell ref="AX267:BB267"/>
    <mergeCell ref="BC267:BG267"/>
    <mergeCell ref="A264:BL264"/>
    <mergeCell ref="A265:F267"/>
    <mergeCell ref="G265:P267"/>
    <mergeCell ref="Q265:AN265"/>
    <mergeCell ref="AO265:BL265"/>
    <mergeCell ref="Q266:U267"/>
    <mergeCell ref="V266:Y267"/>
    <mergeCell ref="Z266:AI266"/>
    <mergeCell ref="AJ266:AN267"/>
    <mergeCell ref="AO266:AS267"/>
    <mergeCell ref="AK261:AP261"/>
    <mergeCell ref="AQ261:AV261"/>
    <mergeCell ref="AW261:BA261"/>
    <mergeCell ref="BB261:BF261"/>
    <mergeCell ref="BG261:BL261"/>
    <mergeCell ref="A263:BL263"/>
    <mergeCell ref="AK260:AP260"/>
    <mergeCell ref="AQ260:AV260"/>
    <mergeCell ref="AW260:BA260"/>
    <mergeCell ref="BB260:BF260"/>
    <mergeCell ref="BG260:BL260"/>
    <mergeCell ref="A261:F261"/>
    <mergeCell ref="G261:S261"/>
    <mergeCell ref="T261:Y261"/>
    <mergeCell ref="Z261:AD261"/>
    <mergeCell ref="AE261:AJ261"/>
    <mergeCell ref="AK259:AP259"/>
    <mergeCell ref="AQ259:AV259"/>
    <mergeCell ref="AW259:BA259"/>
    <mergeCell ref="BB259:BF259"/>
    <mergeCell ref="BG259:BL259"/>
    <mergeCell ref="A260:F260"/>
    <mergeCell ref="G260:S260"/>
    <mergeCell ref="T260:Y260"/>
    <mergeCell ref="Z260:AD260"/>
    <mergeCell ref="AE260:AJ260"/>
    <mergeCell ref="AQ257:AV258"/>
    <mergeCell ref="AW257:BF257"/>
    <mergeCell ref="BG257:BL258"/>
    <mergeCell ref="AW258:BA258"/>
    <mergeCell ref="BB258:BF258"/>
    <mergeCell ref="A259:F259"/>
    <mergeCell ref="G259:S259"/>
    <mergeCell ref="T259:Y259"/>
    <mergeCell ref="Z259:AD259"/>
    <mergeCell ref="AE259:AJ259"/>
    <mergeCell ref="A257:F258"/>
    <mergeCell ref="G257:S258"/>
    <mergeCell ref="T257:Y258"/>
    <mergeCell ref="Z257:AD258"/>
    <mergeCell ref="AE257:AJ258"/>
    <mergeCell ref="AK257:AP258"/>
    <mergeCell ref="BP247:BS247"/>
    <mergeCell ref="A250:BL250"/>
    <mergeCell ref="A251:BL251"/>
    <mergeCell ref="A254:BL254"/>
    <mergeCell ref="A255:BL255"/>
    <mergeCell ref="A256:BL256"/>
    <mergeCell ref="AO247:AR247"/>
    <mergeCell ref="AS247:AW247"/>
    <mergeCell ref="AX247:BA247"/>
    <mergeCell ref="BB247:BF247"/>
    <mergeCell ref="BG247:BJ247"/>
    <mergeCell ref="BK247:BO247"/>
    <mergeCell ref="BB246:BF246"/>
    <mergeCell ref="BG246:BJ246"/>
    <mergeCell ref="BK246:BO246"/>
    <mergeCell ref="BP246:BS246"/>
    <mergeCell ref="A247:M247"/>
    <mergeCell ref="N247:U247"/>
    <mergeCell ref="V247:Z247"/>
    <mergeCell ref="AA247:AE247"/>
    <mergeCell ref="AF247:AI247"/>
    <mergeCell ref="AJ247:AN247"/>
    <mergeCell ref="BP245:BS245"/>
    <mergeCell ref="A246:M246"/>
    <mergeCell ref="N246:U246"/>
    <mergeCell ref="V246:Z246"/>
    <mergeCell ref="AA246:AE246"/>
    <mergeCell ref="AF246:AI246"/>
    <mergeCell ref="AJ246:AN246"/>
    <mergeCell ref="AO246:AR246"/>
    <mergeCell ref="AS246:AW246"/>
    <mergeCell ref="AX246:BA246"/>
    <mergeCell ref="AO245:AR245"/>
    <mergeCell ref="AS245:AW245"/>
    <mergeCell ref="AX245:BA245"/>
    <mergeCell ref="BB245:BF245"/>
    <mergeCell ref="BG245:BJ245"/>
    <mergeCell ref="BK245:BO245"/>
    <mergeCell ref="BB244:BF244"/>
    <mergeCell ref="BG244:BJ244"/>
    <mergeCell ref="BK244:BO244"/>
    <mergeCell ref="BP244:BS244"/>
    <mergeCell ref="A245:M245"/>
    <mergeCell ref="N245:U245"/>
    <mergeCell ref="V245:Z245"/>
    <mergeCell ref="AA245:AE245"/>
    <mergeCell ref="AF245:AI245"/>
    <mergeCell ref="AJ245:AN245"/>
    <mergeCell ref="AA244:AE244"/>
    <mergeCell ref="AF244:AI244"/>
    <mergeCell ref="AJ244:AN244"/>
    <mergeCell ref="AO244:AR244"/>
    <mergeCell ref="AS244:AW244"/>
    <mergeCell ref="AX244:BA244"/>
    <mergeCell ref="A241:BL241"/>
    <mergeCell ref="A242:BM242"/>
    <mergeCell ref="A243:M244"/>
    <mergeCell ref="N243:U244"/>
    <mergeCell ref="V243:Z244"/>
    <mergeCell ref="AA243:AI243"/>
    <mergeCell ref="AJ243:AR243"/>
    <mergeCell ref="AS243:BA243"/>
    <mergeCell ref="BB243:BJ243"/>
    <mergeCell ref="BK243:BS243"/>
    <mergeCell ref="AZ236:BD236"/>
    <mergeCell ref="A237:F237"/>
    <mergeCell ref="G237:S237"/>
    <mergeCell ref="T237:Z237"/>
    <mergeCell ref="AA237:AE237"/>
    <mergeCell ref="AF237:AJ237"/>
    <mergeCell ref="AK237:AO237"/>
    <mergeCell ref="AP237:AT237"/>
    <mergeCell ref="AU237:AY237"/>
    <mergeCell ref="AZ237:BD237"/>
    <mergeCell ref="AU235:AY235"/>
    <mergeCell ref="AZ235:BD235"/>
    <mergeCell ref="A236:F236"/>
    <mergeCell ref="G236:S236"/>
    <mergeCell ref="T236:Z236"/>
    <mergeCell ref="AA236:AE236"/>
    <mergeCell ref="AF236:AJ236"/>
    <mergeCell ref="AK236:AO236"/>
    <mergeCell ref="AP236:AT236"/>
    <mergeCell ref="AU236:AY236"/>
    <mergeCell ref="AP234:AT234"/>
    <mergeCell ref="AU234:AY234"/>
    <mergeCell ref="AZ234:BD234"/>
    <mergeCell ref="A235:F235"/>
    <mergeCell ref="G235:S235"/>
    <mergeCell ref="T235:Z235"/>
    <mergeCell ref="AA235:AE235"/>
    <mergeCell ref="AF235:AJ235"/>
    <mergeCell ref="AK235:AO235"/>
    <mergeCell ref="AP235:AT235"/>
    <mergeCell ref="A231:BL231"/>
    <mergeCell ref="A232:BD232"/>
    <mergeCell ref="A233:F234"/>
    <mergeCell ref="G233:S234"/>
    <mergeCell ref="T233:Z234"/>
    <mergeCell ref="AA233:AO233"/>
    <mergeCell ref="AP233:BD233"/>
    <mergeCell ref="AA234:AE234"/>
    <mergeCell ref="AF234:AJ234"/>
    <mergeCell ref="AK234:AO234"/>
    <mergeCell ref="AP228:AT228"/>
    <mergeCell ref="AU228:AY228"/>
    <mergeCell ref="AZ228:BD228"/>
    <mergeCell ref="BE228:BI228"/>
    <mergeCell ref="BJ228:BN228"/>
    <mergeCell ref="BO228:BS228"/>
    <mergeCell ref="A228:F228"/>
    <mergeCell ref="G228:S228"/>
    <mergeCell ref="T228:Z228"/>
    <mergeCell ref="AA228:AE228"/>
    <mergeCell ref="AF228:AJ228"/>
    <mergeCell ref="AK228:AO228"/>
    <mergeCell ref="AP227:AT227"/>
    <mergeCell ref="AU227:AY227"/>
    <mergeCell ref="AZ227:BD227"/>
    <mergeCell ref="BE227:BI227"/>
    <mergeCell ref="BJ227:BN227"/>
    <mergeCell ref="BO227:BS227"/>
    <mergeCell ref="A227:F227"/>
    <mergeCell ref="G227:S227"/>
    <mergeCell ref="T227:Z227"/>
    <mergeCell ref="AA227:AE227"/>
    <mergeCell ref="AF227:AJ227"/>
    <mergeCell ref="AK227:AO227"/>
    <mergeCell ref="AP226:AT226"/>
    <mergeCell ref="AU226:AY226"/>
    <mergeCell ref="AZ226:BD226"/>
    <mergeCell ref="BE226:BI226"/>
    <mergeCell ref="BJ226:BN226"/>
    <mergeCell ref="BO226:BS226"/>
    <mergeCell ref="A226:F226"/>
    <mergeCell ref="G226:S226"/>
    <mergeCell ref="T226:Z226"/>
    <mergeCell ref="AA226:AE226"/>
    <mergeCell ref="AF226:AJ226"/>
    <mergeCell ref="AK226:AO226"/>
    <mergeCell ref="AP225:AT225"/>
    <mergeCell ref="AU225:AY225"/>
    <mergeCell ref="AZ225:BD225"/>
    <mergeCell ref="BE225:BI225"/>
    <mergeCell ref="BJ225:BN225"/>
    <mergeCell ref="BO225:BS225"/>
    <mergeCell ref="A223:BS223"/>
    <mergeCell ref="A224:F225"/>
    <mergeCell ref="G224:S225"/>
    <mergeCell ref="T224:Z225"/>
    <mergeCell ref="AA224:AO224"/>
    <mergeCell ref="AP224:BD224"/>
    <mergeCell ref="BE224:BS224"/>
    <mergeCell ref="AA225:AE225"/>
    <mergeCell ref="AF225:AJ225"/>
    <mergeCell ref="AK225:AO225"/>
    <mergeCell ref="BA211:BC211"/>
    <mergeCell ref="BD211:BF211"/>
    <mergeCell ref="BG211:BI211"/>
    <mergeCell ref="BJ211:BL211"/>
    <mergeCell ref="A221:BL221"/>
    <mergeCell ref="A222:BS222"/>
    <mergeCell ref="AF212:AH212"/>
    <mergeCell ref="AI212:AK212"/>
    <mergeCell ref="AL212:AN212"/>
    <mergeCell ref="AO212:AQ212"/>
    <mergeCell ref="AI211:AK211"/>
    <mergeCell ref="AL211:AN211"/>
    <mergeCell ref="AO211:AQ211"/>
    <mergeCell ref="AR211:AT211"/>
    <mergeCell ref="AU211:AW211"/>
    <mergeCell ref="AX211:AZ211"/>
    <mergeCell ref="BA210:BC210"/>
    <mergeCell ref="BD210:BF210"/>
    <mergeCell ref="BG210:BI210"/>
    <mergeCell ref="BJ210:BL210"/>
    <mergeCell ref="A211:C211"/>
    <mergeCell ref="D211:V211"/>
    <mergeCell ref="W211:Y211"/>
    <mergeCell ref="Z211:AB211"/>
    <mergeCell ref="AC211:AE211"/>
    <mergeCell ref="AF211:AH211"/>
    <mergeCell ref="AI210:AK210"/>
    <mergeCell ref="AL210:AN210"/>
    <mergeCell ref="AO210:AQ210"/>
    <mergeCell ref="AR210:AT210"/>
    <mergeCell ref="AU210:AW210"/>
    <mergeCell ref="AX210:AZ210"/>
    <mergeCell ref="BA209:BC209"/>
    <mergeCell ref="BD209:BF209"/>
    <mergeCell ref="BG209:BI209"/>
    <mergeCell ref="BJ209:BL209"/>
    <mergeCell ref="A210:C210"/>
    <mergeCell ref="D210:V210"/>
    <mergeCell ref="W210:Y210"/>
    <mergeCell ref="Z210:AB210"/>
    <mergeCell ref="AC210:AE210"/>
    <mergeCell ref="AF210:AH210"/>
    <mergeCell ref="AI209:AK209"/>
    <mergeCell ref="AL209:AN209"/>
    <mergeCell ref="AO209:AQ209"/>
    <mergeCell ref="AR209:AT209"/>
    <mergeCell ref="AU209:AW209"/>
    <mergeCell ref="AX209:AZ209"/>
    <mergeCell ref="A209:C209"/>
    <mergeCell ref="D209:V209"/>
    <mergeCell ref="W209:Y209"/>
    <mergeCell ref="Z209:AB209"/>
    <mergeCell ref="AC209:AE209"/>
    <mergeCell ref="AF209:AH209"/>
    <mergeCell ref="BJ207:BL208"/>
    <mergeCell ref="W208:Y208"/>
    <mergeCell ref="Z208:AB208"/>
    <mergeCell ref="AC208:AE208"/>
    <mergeCell ref="AF208:AH208"/>
    <mergeCell ref="AI208:AK208"/>
    <mergeCell ref="AL208:AN208"/>
    <mergeCell ref="AO208:AQ208"/>
    <mergeCell ref="AR208:AT208"/>
    <mergeCell ref="BG206:BL206"/>
    <mergeCell ref="W207:AB207"/>
    <mergeCell ref="AC207:AH207"/>
    <mergeCell ref="AI207:AN207"/>
    <mergeCell ref="AO207:AT207"/>
    <mergeCell ref="AU207:AW208"/>
    <mergeCell ref="AX207:AZ208"/>
    <mergeCell ref="BA207:BC208"/>
    <mergeCell ref="BD207:BF208"/>
    <mergeCell ref="BG207:BI208"/>
    <mergeCell ref="A206:C208"/>
    <mergeCell ref="D206:V208"/>
    <mergeCell ref="W206:AH206"/>
    <mergeCell ref="AI206:AT206"/>
    <mergeCell ref="AU206:AZ206"/>
    <mergeCell ref="BA206:BF206"/>
    <mergeCell ref="AT190:AX190"/>
    <mergeCell ref="AY190:BC190"/>
    <mergeCell ref="BD190:BH190"/>
    <mergeCell ref="BI190:BM190"/>
    <mergeCell ref="BN190:BR190"/>
    <mergeCell ref="A205:BL205"/>
    <mergeCell ref="AT191:AX191"/>
    <mergeCell ref="AY191:BC191"/>
    <mergeCell ref="BD191:BH191"/>
    <mergeCell ref="BI191:BM191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186:T187"/>
    <mergeCell ref="U186:AD186"/>
    <mergeCell ref="AE186:AN186"/>
    <mergeCell ref="AO186:AX186"/>
    <mergeCell ref="AY186:BH186"/>
    <mergeCell ref="BI186:BR186"/>
    <mergeCell ref="U187:Y187"/>
    <mergeCell ref="Z187:AD187"/>
    <mergeCell ref="AE187:AI187"/>
    <mergeCell ref="AJ187:AN187"/>
    <mergeCell ref="AP164:AT164"/>
    <mergeCell ref="AU164:AY164"/>
    <mergeCell ref="AZ164:BD164"/>
    <mergeCell ref="BE164:BI164"/>
    <mergeCell ref="A184:BL184"/>
    <mergeCell ref="A185:BR185"/>
    <mergeCell ref="AP165:AT165"/>
    <mergeCell ref="AU165:AY165"/>
    <mergeCell ref="AZ165:BD165"/>
    <mergeCell ref="BE165:BI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BT139:BX139"/>
    <mergeCell ref="A159:BL159"/>
    <mergeCell ref="A160:C161"/>
    <mergeCell ref="D160:P161"/>
    <mergeCell ref="Q160:U161"/>
    <mergeCell ref="V160:AE161"/>
    <mergeCell ref="AF160:AT160"/>
    <mergeCell ref="AU160:BI160"/>
    <mergeCell ref="AF161:AJ161"/>
    <mergeCell ref="AK161:AO161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BJ135:BX135"/>
    <mergeCell ref="AF136:AJ136"/>
    <mergeCell ref="AK136:AO136"/>
    <mergeCell ref="AP136:AT136"/>
    <mergeCell ref="AU136:AY136"/>
    <mergeCell ref="AZ136:BD136"/>
    <mergeCell ref="BE136:BI136"/>
    <mergeCell ref="BJ136:BN136"/>
    <mergeCell ref="BO136:BS136"/>
    <mergeCell ref="BT136:BX136"/>
    <mergeCell ref="A135:C136"/>
    <mergeCell ref="D135:P136"/>
    <mergeCell ref="Q135:U136"/>
    <mergeCell ref="V135:AE136"/>
    <mergeCell ref="AF135:AT135"/>
    <mergeCell ref="AU135:BI135"/>
    <mergeCell ref="AO120:AS120"/>
    <mergeCell ref="AT120:AX120"/>
    <mergeCell ref="AY120:BC120"/>
    <mergeCell ref="BD120:BH120"/>
    <mergeCell ref="A133:BL133"/>
    <mergeCell ref="A134:BL134"/>
    <mergeCell ref="AT121:AX121"/>
    <mergeCell ref="AY121:BC121"/>
    <mergeCell ref="BD121:BH121"/>
    <mergeCell ref="A122:C122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AE120:AI120"/>
    <mergeCell ref="AJ120:AN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118:C118"/>
    <mergeCell ref="D118:T118"/>
    <mergeCell ref="U118:Y118"/>
    <mergeCell ref="Z118:AD118"/>
    <mergeCell ref="AE118:AI118"/>
    <mergeCell ref="AJ118:AN118"/>
    <mergeCell ref="AE117:AI117"/>
    <mergeCell ref="AJ117:AN117"/>
    <mergeCell ref="AO117:AS117"/>
    <mergeCell ref="AT117:AX117"/>
    <mergeCell ref="AY117:BC117"/>
    <mergeCell ref="BD117:BH117"/>
    <mergeCell ref="BQ102:BT102"/>
    <mergeCell ref="BU102:BY102"/>
    <mergeCell ref="A114:BL114"/>
    <mergeCell ref="A115:BH115"/>
    <mergeCell ref="A116:C117"/>
    <mergeCell ref="D116:T117"/>
    <mergeCell ref="U116:AN116"/>
    <mergeCell ref="AO116:BH116"/>
    <mergeCell ref="U117:Y117"/>
    <mergeCell ref="Z117:AD117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U99:Y99"/>
    <mergeCell ref="Z99:AD99"/>
    <mergeCell ref="AE99:AH99"/>
    <mergeCell ref="AI99:AM99"/>
    <mergeCell ref="AN99:AR99"/>
    <mergeCell ref="AS99:AW99"/>
    <mergeCell ref="BB92:BF92"/>
    <mergeCell ref="BG92:BK92"/>
    <mergeCell ref="A95:BL95"/>
    <mergeCell ref="A96:BL96"/>
    <mergeCell ref="A97:BY97"/>
    <mergeCell ref="A98:C99"/>
    <mergeCell ref="D98:T99"/>
    <mergeCell ref="U98:AM98"/>
    <mergeCell ref="AN98:BF98"/>
    <mergeCell ref="BG98:BY98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A88:E89"/>
    <mergeCell ref="F88:W89"/>
    <mergeCell ref="X88:AQ88"/>
    <mergeCell ref="AR88:BK88"/>
    <mergeCell ref="X89:AB89"/>
    <mergeCell ref="AC89:AG89"/>
    <mergeCell ref="AH89:AL89"/>
    <mergeCell ref="AM89:AQ89"/>
    <mergeCell ref="AR89:AV89"/>
    <mergeCell ref="AW89:BA89"/>
    <mergeCell ref="AR81:AV81"/>
    <mergeCell ref="AW81:BA81"/>
    <mergeCell ref="BB81:BF81"/>
    <mergeCell ref="BG81:BK81"/>
    <mergeCell ref="A86:BL86"/>
    <mergeCell ref="A87:BK87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62:BY62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62:AW62"/>
    <mergeCell ref="AX62:BA62"/>
    <mergeCell ref="BB62:BF62"/>
    <mergeCell ref="BG62:BK62"/>
    <mergeCell ref="BL62:BP62"/>
    <mergeCell ref="BQ62:BT62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2 A211 A120">
    <cfRule type="cellIs" dxfId="217" priority="107" stopIfTrue="1" operator="equal">
      <formula>A101</formula>
    </cfRule>
  </conditionalFormatting>
  <conditionalFormatting sqref="A139:C139 A164:C164">
    <cfRule type="cellIs" dxfId="216" priority="108" stopIfTrue="1" operator="equal">
      <formula>A138</formula>
    </cfRule>
    <cfRule type="cellIs" dxfId="215" priority="109" stopIfTrue="1" operator="equal">
      <formula>0</formula>
    </cfRule>
  </conditionalFormatting>
  <conditionalFormatting sqref="A103">
    <cfRule type="cellIs" dxfId="214" priority="106" stopIfTrue="1" operator="equal">
      <formula>A102</formula>
    </cfRule>
  </conditionalFormatting>
  <conditionalFormatting sqref="A104">
    <cfRule type="cellIs" dxfId="213" priority="105" stopIfTrue="1" operator="equal">
      <formula>A103</formula>
    </cfRule>
  </conditionalFormatting>
  <conditionalFormatting sqref="A105">
    <cfRule type="cellIs" dxfId="212" priority="104" stopIfTrue="1" operator="equal">
      <formula>A104</formula>
    </cfRule>
  </conditionalFormatting>
  <conditionalFormatting sqref="A106">
    <cfRule type="cellIs" dxfId="211" priority="103" stopIfTrue="1" operator="equal">
      <formula>A105</formula>
    </cfRule>
  </conditionalFormatting>
  <conditionalFormatting sqref="A107">
    <cfRule type="cellIs" dxfId="210" priority="102" stopIfTrue="1" operator="equal">
      <formula>A106</formula>
    </cfRule>
  </conditionalFormatting>
  <conditionalFormatting sqref="A108">
    <cfRule type="cellIs" dxfId="209" priority="101" stopIfTrue="1" operator="equal">
      <formula>A107</formula>
    </cfRule>
  </conditionalFormatting>
  <conditionalFormatting sqref="A109">
    <cfRule type="cellIs" dxfId="208" priority="100" stopIfTrue="1" operator="equal">
      <formula>A108</formula>
    </cfRule>
  </conditionalFormatting>
  <conditionalFormatting sqref="A110">
    <cfRule type="cellIs" dxfId="207" priority="99" stopIfTrue="1" operator="equal">
      <formula>A109</formula>
    </cfRule>
  </conditionalFormatting>
  <conditionalFormatting sqref="A111">
    <cfRule type="cellIs" dxfId="206" priority="98" stopIfTrue="1" operator="equal">
      <formula>A110</formula>
    </cfRule>
  </conditionalFormatting>
  <conditionalFormatting sqref="A112">
    <cfRule type="cellIs" dxfId="205" priority="97" stopIfTrue="1" operator="equal">
      <formula>A111</formula>
    </cfRule>
  </conditionalFormatting>
  <conditionalFormatting sqref="A131">
    <cfRule type="cellIs" dxfId="204" priority="146" stopIfTrue="1" operator="equal">
      <formula>A120</formula>
    </cfRule>
  </conditionalFormatting>
  <conditionalFormatting sqref="A121">
    <cfRule type="cellIs" dxfId="203" priority="95" stopIfTrue="1" operator="equal">
      <formula>A120</formula>
    </cfRule>
  </conditionalFormatting>
  <conditionalFormatting sqref="A122">
    <cfRule type="cellIs" dxfId="202" priority="94" stopIfTrue="1" operator="equal">
      <formula>A121</formula>
    </cfRule>
  </conditionalFormatting>
  <conditionalFormatting sqref="A123">
    <cfRule type="cellIs" dxfId="201" priority="93" stopIfTrue="1" operator="equal">
      <formula>A122</formula>
    </cfRule>
  </conditionalFormatting>
  <conditionalFormatting sqref="A124">
    <cfRule type="cellIs" dxfId="200" priority="92" stopIfTrue="1" operator="equal">
      <formula>A123</formula>
    </cfRule>
  </conditionalFormatting>
  <conditionalFormatting sqref="A125">
    <cfRule type="cellIs" dxfId="199" priority="91" stopIfTrue="1" operator="equal">
      <formula>A124</formula>
    </cfRule>
  </conditionalFormatting>
  <conditionalFormatting sqref="A126">
    <cfRule type="cellIs" dxfId="198" priority="90" stopIfTrue="1" operator="equal">
      <formula>A125</formula>
    </cfRule>
  </conditionalFormatting>
  <conditionalFormatting sqref="A127">
    <cfRule type="cellIs" dxfId="197" priority="89" stopIfTrue="1" operator="equal">
      <formula>A126</formula>
    </cfRule>
  </conditionalFormatting>
  <conditionalFormatting sqref="A128">
    <cfRule type="cellIs" dxfId="196" priority="88" stopIfTrue="1" operator="equal">
      <formula>A127</formula>
    </cfRule>
  </conditionalFormatting>
  <conditionalFormatting sqref="A129">
    <cfRule type="cellIs" dxfId="195" priority="87" stopIfTrue="1" operator="equal">
      <formula>A128</formula>
    </cfRule>
  </conditionalFormatting>
  <conditionalFormatting sqref="A130">
    <cfRule type="cellIs" dxfId="194" priority="86" stopIfTrue="1" operator="equal">
      <formula>A129</formula>
    </cfRule>
  </conditionalFormatting>
  <conditionalFormatting sqref="A212">
    <cfRule type="cellIs" dxfId="193" priority="8" stopIfTrue="1" operator="equal">
      <formula>A211</formula>
    </cfRule>
  </conditionalFormatting>
  <conditionalFormatting sqref="A140:C140">
    <cfRule type="cellIs" dxfId="192" priority="83" stopIfTrue="1" operator="equal">
      <formula>A139</formula>
    </cfRule>
    <cfRule type="cellIs" dxfId="191" priority="84" stopIfTrue="1" operator="equal">
      <formula>0</formula>
    </cfRule>
  </conditionalFormatting>
  <conditionalFormatting sqref="A141:C141">
    <cfRule type="cellIs" dxfId="190" priority="81" stopIfTrue="1" operator="equal">
      <formula>A140</formula>
    </cfRule>
    <cfRule type="cellIs" dxfId="189" priority="82" stopIfTrue="1" operator="equal">
      <formula>0</formula>
    </cfRule>
  </conditionalFormatting>
  <conditionalFormatting sqref="A142:C142">
    <cfRule type="cellIs" dxfId="188" priority="79" stopIfTrue="1" operator="equal">
      <formula>A141</formula>
    </cfRule>
    <cfRule type="cellIs" dxfId="187" priority="80" stopIfTrue="1" operator="equal">
      <formula>0</formula>
    </cfRule>
  </conditionalFormatting>
  <conditionalFormatting sqref="A143:C143">
    <cfRule type="cellIs" dxfId="186" priority="77" stopIfTrue="1" operator="equal">
      <formula>A142</formula>
    </cfRule>
    <cfRule type="cellIs" dxfId="185" priority="78" stopIfTrue="1" operator="equal">
      <formula>0</formula>
    </cfRule>
  </conditionalFormatting>
  <conditionalFormatting sqref="A144:C144">
    <cfRule type="cellIs" dxfId="184" priority="75" stopIfTrue="1" operator="equal">
      <formula>A143</formula>
    </cfRule>
    <cfRule type="cellIs" dxfId="183" priority="76" stopIfTrue="1" operator="equal">
      <formula>0</formula>
    </cfRule>
  </conditionalFormatting>
  <conditionalFormatting sqref="A145:C145">
    <cfRule type="cellIs" dxfId="182" priority="73" stopIfTrue="1" operator="equal">
      <formula>A144</formula>
    </cfRule>
    <cfRule type="cellIs" dxfId="181" priority="74" stopIfTrue="1" operator="equal">
      <formula>0</formula>
    </cfRule>
  </conditionalFormatting>
  <conditionalFormatting sqref="A146:C146">
    <cfRule type="cellIs" dxfId="180" priority="71" stopIfTrue="1" operator="equal">
      <formula>A145</formula>
    </cfRule>
    <cfRule type="cellIs" dxfId="179" priority="72" stopIfTrue="1" operator="equal">
      <formula>0</formula>
    </cfRule>
  </conditionalFormatting>
  <conditionalFormatting sqref="A147:C147">
    <cfRule type="cellIs" dxfId="178" priority="69" stopIfTrue="1" operator="equal">
      <formula>A146</formula>
    </cfRule>
    <cfRule type="cellIs" dxfId="177" priority="70" stopIfTrue="1" operator="equal">
      <formula>0</formula>
    </cfRule>
  </conditionalFormatting>
  <conditionalFormatting sqref="A148:C148">
    <cfRule type="cellIs" dxfId="176" priority="67" stopIfTrue="1" operator="equal">
      <formula>A147</formula>
    </cfRule>
    <cfRule type="cellIs" dxfId="175" priority="68" stopIfTrue="1" operator="equal">
      <formula>0</formula>
    </cfRule>
  </conditionalFormatting>
  <conditionalFormatting sqref="A149:C149">
    <cfRule type="cellIs" dxfId="174" priority="65" stopIfTrue="1" operator="equal">
      <formula>A148</formula>
    </cfRule>
    <cfRule type="cellIs" dxfId="173" priority="66" stopIfTrue="1" operator="equal">
      <formula>0</formula>
    </cfRule>
  </conditionalFormatting>
  <conditionalFormatting sqref="A150:C150">
    <cfRule type="cellIs" dxfId="172" priority="63" stopIfTrue="1" operator="equal">
      <formula>A149</formula>
    </cfRule>
    <cfRule type="cellIs" dxfId="171" priority="64" stopIfTrue="1" operator="equal">
      <formula>0</formula>
    </cfRule>
  </conditionalFormatting>
  <conditionalFormatting sqref="A151:C151">
    <cfRule type="cellIs" dxfId="170" priority="61" stopIfTrue="1" operator="equal">
      <formula>A150</formula>
    </cfRule>
    <cfRule type="cellIs" dxfId="169" priority="62" stopIfTrue="1" operator="equal">
      <formula>0</formula>
    </cfRule>
  </conditionalFormatting>
  <conditionalFormatting sqref="A152:C152">
    <cfRule type="cellIs" dxfId="168" priority="59" stopIfTrue="1" operator="equal">
      <formula>A151</formula>
    </cfRule>
    <cfRule type="cellIs" dxfId="167" priority="60" stopIfTrue="1" operator="equal">
      <formula>0</formula>
    </cfRule>
  </conditionalFormatting>
  <conditionalFormatting sqref="A153:C153">
    <cfRule type="cellIs" dxfId="166" priority="57" stopIfTrue="1" operator="equal">
      <formula>A152</formula>
    </cfRule>
    <cfRule type="cellIs" dxfId="165" priority="58" stopIfTrue="1" operator="equal">
      <formula>0</formula>
    </cfRule>
  </conditionalFormatting>
  <conditionalFormatting sqref="A154:C154">
    <cfRule type="cellIs" dxfId="164" priority="55" stopIfTrue="1" operator="equal">
      <formula>A153</formula>
    </cfRule>
    <cfRule type="cellIs" dxfId="163" priority="56" stopIfTrue="1" operator="equal">
      <formula>0</formula>
    </cfRule>
  </conditionalFormatting>
  <conditionalFormatting sqref="A155:C155">
    <cfRule type="cellIs" dxfId="162" priority="53" stopIfTrue="1" operator="equal">
      <formula>A154</formula>
    </cfRule>
    <cfRule type="cellIs" dxfId="161" priority="54" stopIfTrue="1" operator="equal">
      <formula>0</formula>
    </cfRule>
  </conditionalFormatting>
  <conditionalFormatting sqref="A156:C156">
    <cfRule type="cellIs" dxfId="160" priority="51" stopIfTrue="1" operator="equal">
      <formula>A155</formula>
    </cfRule>
    <cfRule type="cellIs" dxfId="159" priority="52" stopIfTrue="1" operator="equal">
      <formula>0</formula>
    </cfRule>
  </conditionalFormatting>
  <conditionalFormatting sqref="A157:C157">
    <cfRule type="cellIs" dxfId="158" priority="49" stopIfTrue="1" operator="equal">
      <formula>A156</formula>
    </cfRule>
    <cfRule type="cellIs" dxfId="157" priority="50" stopIfTrue="1" operator="equal">
      <formula>0</formula>
    </cfRule>
  </conditionalFormatting>
  <conditionalFormatting sqref="A165:C165">
    <cfRule type="cellIs" dxfId="156" priority="45" stopIfTrue="1" operator="equal">
      <formula>A164</formula>
    </cfRule>
    <cfRule type="cellIs" dxfId="155" priority="46" stopIfTrue="1" operator="equal">
      <formula>0</formula>
    </cfRule>
  </conditionalFormatting>
  <conditionalFormatting sqref="A166:C166">
    <cfRule type="cellIs" dxfId="154" priority="43" stopIfTrue="1" operator="equal">
      <formula>A165</formula>
    </cfRule>
    <cfRule type="cellIs" dxfId="153" priority="44" stopIfTrue="1" operator="equal">
      <formula>0</formula>
    </cfRule>
  </conditionalFormatting>
  <conditionalFormatting sqref="A167:C167">
    <cfRule type="cellIs" dxfId="152" priority="41" stopIfTrue="1" operator="equal">
      <formula>A166</formula>
    </cfRule>
    <cfRule type="cellIs" dxfId="151" priority="42" stopIfTrue="1" operator="equal">
      <formula>0</formula>
    </cfRule>
  </conditionalFormatting>
  <conditionalFormatting sqref="A168:C168">
    <cfRule type="cellIs" dxfId="150" priority="39" stopIfTrue="1" operator="equal">
      <formula>A167</formula>
    </cfRule>
    <cfRule type="cellIs" dxfId="149" priority="40" stopIfTrue="1" operator="equal">
      <formula>0</formula>
    </cfRule>
  </conditionalFormatting>
  <conditionalFormatting sqref="A169:C169">
    <cfRule type="cellIs" dxfId="148" priority="37" stopIfTrue="1" operator="equal">
      <formula>A168</formula>
    </cfRule>
    <cfRule type="cellIs" dxfId="147" priority="38" stopIfTrue="1" operator="equal">
      <formula>0</formula>
    </cfRule>
  </conditionalFormatting>
  <conditionalFormatting sqref="A170:C170">
    <cfRule type="cellIs" dxfId="146" priority="35" stopIfTrue="1" operator="equal">
      <formula>A169</formula>
    </cfRule>
    <cfRule type="cellIs" dxfId="145" priority="36" stopIfTrue="1" operator="equal">
      <formula>0</formula>
    </cfRule>
  </conditionalFormatting>
  <conditionalFormatting sqref="A171:C171">
    <cfRule type="cellIs" dxfId="144" priority="33" stopIfTrue="1" operator="equal">
      <formula>A170</formula>
    </cfRule>
    <cfRule type="cellIs" dxfId="143" priority="34" stopIfTrue="1" operator="equal">
      <formula>0</formula>
    </cfRule>
  </conditionalFormatting>
  <conditionalFormatting sqref="A172:C172">
    <cfRule type="cellIs" dxfId="142" priority="31" stopIfTrue="1" operator="equal">
      <formula>A171</formula>
    </cfRule>
    <cfRule type="cellIs" dxfId="141" priority="32" stopIfTrue="1" operator="equal">
      <formula>0</formula>
    </cfRule>
  </conditionalFormatting>
  <conditionalFormatting sqref="A173:C173">
    <cfRule type="cellIs" dxfId="140" priority="29" stopIfTrue="1" operator="equal">
      <formula>A172</formula>
    </cfRule>
    <cfRule type="cellIs" dxfId="139" priority="30" stopIfTrue="1" operator="equal">
      <formula>0</formula>
    </cfRule>
  </conditionalFormatting>
  <conditionalFormatting sqref="A174:C174">
    <cfRule type="cellIs" dxfId="138" priority="27" stopIfTrue="1" operator="equal">
      <formula>A173</formula>
    </cfRule>
    <cfRule type="cellIs" dxfId="137" priority="28" stopIfTrue="1" operator="equal">
      <formula>0</formula>
    </cfRule>
  </conditionalFormatting>
  <conditionalFormatting sqref="A175:C175">
    <cfRule type="cellIs" dxfId="136" priority="25" stopIfTrue="1" operator="equal">
      <formula>A174</formula>
    </cfRule>
    <cfRule type="cellIs" dxfId="135" priority="26" stopIfTrue="1" operator="equal">
      <formula>0</formula>
    </cfRule>
  </conditionalFormatting>
  <conditionalFormatting sqref="A176:C176">
    <cfRule type="cellIs" dxfId="134" priority="23" stopIfTrue="1" operator="equal">
      <formula>A175</formula>
    </cfRule>
    <cfRule type="cellIs" dxfId="133" priority="24" stopIfTrue="1" operator="equal">
      <formula>0</formula>
    </cfRule>
  </conditionalFormatting>
  <conditionalFormatting sqref="A177:C177">
    <cfRule type="cellIs" dxfId="132" priority="21" stopIfTrue="1" operator="equal">
      <formula>A176</formula>
    </cfRule>
    <cfRule type="cellIs" dxfId="131" priority="22" stopIfTrue="1" operator="equal">
      <formula>0</formula>
    </cfRule>
  </conditionalFormatting>
  <conditionalFormatting sqref="A178:C178">
    <cfRule type="cellIs" dxfId="130" priority="19" stopIfTrue="1" operator="equal">
      <formula>A177</formula>
    </cfRule>
    <cfRule type="cellIs" dxfId="129" priority="20" stopIfTrue="1" operator="equal">
      <formula>0</formula>
    </cfRule>
  </conditionalFormatting>
  <conditionalFormatting sqref="A179:C179">
    <cfRule type="cellIs" dxfId="128" priority="17" stopIfTrue="1" operator="equal">
      <formula>A178</formula>
    </cfRule>
    <cfRule type="cellIs" dxfId="127" priority="18" stopIfTrue="1" operator="equal">
      <formula>0</formula>
    </cfRule>
  </conditionalFormatting>
  <conditionalFormatting sqref="A180:C180">
    <cfRule type="cellIs" dxfId="126" priority="15" stopIfTrue="1" operator="equal">
      <formula>A179</formula>
    </cfRule>
    <cfRule type="cellIs" dxfId="125" priority="16" stopIfTrue="1" operator="equal">
      <formula>0</formula>
    </cfRule>
  </conditionalFormatting>
  <conditionalFormatting sqref="A181:C181">
    <cfRule type="cellIs" dxfId="124" priority="13" stopIfTrue="1" operator="equal">
      <formula>A180</formula>
    </cfRule>
    <cfRule type="cellIs" dxfId="123" priority="14" stopIfTrue="1" operator="equal">
      <formula>0</formula>
    </cfRule>
  </conditionalFormatting>
  <conditionalFormatting sqref="A182:C182">
    <cfRule type="cellIs" dxfId="122" priority="11" stopIfTrue="1" operator="equal">
      <formula>A181</formula>
    </cfRule>
    <cfRule type="cellIs" dxfId="121" priority="12" stopIfTrue="1" operator="equal">
      <formula>0</formula>
    </cfRule>
  </conditionalFormatting>
  <conditionalFormatting sqref="A213">
    <cfRule type="cellIs" dxfId="120" priority="7" stopIfTrue="1" operator="equal">
      <formula>A212</formula>
    </cfRule>
  </conditionalFormatting>
  <conditionalFormatting sqref="A214">
    <cfRule type="cellIs" dxfId="119" priority="6" stopIfTrue="1" operator="equal">
      <formula>A213</formula>
    </cfRule>
  </conditionalFormatting>
  <conditionalFormatting sqref="A215">
    <cfRule type="cellIs" dxfId="118" priority="5" stopIfTrue="1" operator="equal">
      <formula>A214</formula>
    </cfRule>
  </conditionalFormatting>
  <conditionalFormatting sqref="A216">
    <cfRule type="cellIs" dxfId="117" priority="4" stopIfTrue="1" operator="equal">
      <formula>A215</formula>
    </cfRule>
  </conditionalFormatting>
  <conditionalFormatting sqref="A217">
    <cfRule type="cellIs" dxfId="116" priority="3" stopIfTrue="1" operator="equal">
      <formula>A216</formula>
    </cfRule>
  </conditionalFormatting>
  <conditionalFormatting sqref="A218">
    <cfRule type="cellIs" dxfId="115" priority="2" stopIfTrue="1" operator="equal">
      <formula>A217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3"/>
  <sheetViews>
    <sheetView tabSelected="1" topLeftCell="A128" zoomScaleNormal="100" workbookViewId="0">
      <selection activeCell="D156" sqref="D156:P156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32" t="s">
        <v>219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35" t="s">
        <v>218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7" t="s">
        <v>224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32" t="s">
        <v>267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35" t="s">
        <v>268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7" t="s">
        <v>224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344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345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346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8" t="s">
        <v>347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225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30" t="s">
        <v>340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90" customHeight="1" x14ac:dyDescent="0.2">
      <c r="A18" s="130" t="s">
        <v>341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85" customHeight="1" x14ac:dyDescent="0.2">
      <c r="A21" s="130" t="s">
        <v>342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13714.74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13714.74</v>
      </c>
      <c r="AJ30" s="97"/>
      <c r="AK30" s="97"/>
      <c r="AL30" s="97"/>
      <c r="AM30" s="98"/>
      <c r="AN30" s="96">
        <v>7607246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7607246</v>
      </c>
      <c r="BC30" s="97"/>
      <c r="BD30" s="97"/>
      <c r="BE30" s="97"/>
      <c r="BF30" s="98"/>
      <c r="BG30" s="96">
        <v>11158190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11158190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273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274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13714.74</v>
      </c>
      <c r="V33" s="103"/>
      <c r="W33" s="103"/>
      <c r="X33" s="103"/>
      <c r="Y33" s="103"/>
      <c r="Z33" s="103">
        <v>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13714.74</v>
      </c>
      <c r="AJ33" s="105"/>
      <c r="AK33" s="105"/>
      <c r="AL33" s="105"/>
      <c r="AM33" s="106"/>
      <c r="AN33" s="104">
        <v>7607246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7607246</v>
      </c>
      <c r="BC33" s="105"/>
      <c r="BD33" s="105"/>
      <c r="BE33" s="105"/>
      <c r="BF33" s="106"/>
      <c r="BG33" s="104">
        <v>11158190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11158190</v>
      </c>
      <c r="BV33" s="105"/>
      <c r="BW33" s="105"/>
      <c r="BX33" s="105"/>
      <c r="BY33" s="106"/>
    </row>
    <row r="35" spans="1:79" ht="14.25" customHeight="1" x14ac:dyDescent="0.2">
      <c r="A35" s="79" t="s">
        <v>252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248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253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11292046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11292046</v>
      </c>
      <c r="AN41" s="97"/>
      <c r="AO41" s="97"/>
      <c r="AP41" s="97"/>
      <c r="AQ41" s="98"/>
      <c r="AR41" s="96">
        <v>11407638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11407638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273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274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11292046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11292046</v>
      </c>
      <c r="AN44" s="105"/>
      <c r="AO44" s="105"/>
      <c r="AP44" s="105"/>
      <c r="AQ44" s="106"/>
      <c r="AR44" s="104">
        <v>11407638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11407638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239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226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227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230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238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25.5" customHeight="1" x14ac:dyDescent="0.2">
      <c r="A54" s="89">
        <v>2610</v>
      </c>
      <c r="B54" s="90"/>
      <c r="C54" s="90"/>
      <c r="D54" s="91"/>
      <c r="E54" s="92" t="s">
        <v>275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13714.74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13714.74</v>
      </c>
      <c r="AJ54" s="97"/>
      <c r="AK54" s="97"/>
      <c r="AL54" s="97"/>
      <c r="AM54" s="98"/>
      <c r="AN54" s="96">
        <v>7607246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7607246</v>
      </c>
      <c r="BC54" s="97"/>
      <c r="BD54" s="97"/>
      <c r="BE54" s="97"/>
      <c r="BF54" s="98"/>
      <c r="BG54" s="96">
        <v>11158190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11158190</v>
      </c>
      <c r="BV54" s="97"/>
      <c r="BW54" s="97"/>
      <c r="BX54" s="97"/>
      <c r="BY54" s="98"/>
      <c r="CA54" s="99" t="s">
        <v>26</v>
      </c>
    </row>
    <row r="55" spans="1:79" s="99" customFormat="1" ht="25.5" customHeight="1" x14ac:dyDescent="0.2">
      <c r="A55" s="89">
        <v>3210</v>
      </c>
      <c r="B55" s="90"/>
      <c r="C55" s="90"/>
      <c r="D55" s="91"/>
      <c r="E55" s="92" t="s">
        <v>276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6" customFormat="1" ht="12.75" customHeight="1" x14ac:dyDescent="0.2">
      <c r="A56" s="86"/>
      <c r="B56" s="87"/>
      <c r="C56" s="87"/>
      <c r="D56" s="88"/>
      <c r="E56" s="100" t="s">
        <v>147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4">
        <v>13714.74</v>
      </c>
      <c r="V56" s="105"/>
      <c r="W56" s="105"/>
      <c r="X56" s="105"/>
      <c r="Y56" s="106"/>
      <c r="Z56" s="104">
        <v>0</v>
      </c>
      <c r="AA56" s="105"/>
      <c r="AB56" s="105"/>
      <c r="AC56" s="105"/>
      <c r="AD56" s="106"/>
      <c r="AE56" s="104">
        <v>0</v>
      </c>
      <c r="AF56" s="105"/>
      <c r="AG56" s="105"/>
      <c r="AH56" s="106"/>
      <c r="AI56" s="104">
        <f>IF(ISNUMBER(U56),U56,0)+IF(ISNUMBER(Z56),Z56,0)</f>
        <v>13714.74</v>
      </c>
      <c r="AJ56" s="105"/>
      <c r="AK56" s="105"/>
      <c r="AL56" s="105"/>
      <c r="AM56" s="106"/>
      <c r="AN56" s="104">
        <v>7607246</v>
      </c>
      <c r="AO56" s="105"/>
      <c r="AP56" s="105"/>
      <c r="AQ56" s="105"/>
      <c r="AR56" s="106"/>
      <c r="AS56" s="104">
        <v>0</v>
      </c>
      <c r="AT56" s="105"/>
      <c r="AU56" s="105"/>
      <c r="AV56" s="105"/>
      <c r="AW56" s="106"/>
      <c r="AX56" s="104">
        <v>0</v>
      </c>
      <c r="AY56" s="105"/>
      <c r="AZ56" s="105"/>
      <c r="BA56" s="106"/>
      <c r="BB56" s="104">
        <f>IF(ISNUMBER(AN56),AN56,0)+IF(ISNUMBER(AS56),AS56,0)</f>
        <v>7607246</v>
      </c>
      <c r="BC56" s="105"/>
      <c r="BD56" s="105"/>
      <c r="BE56" s="105"/>
      <c r="BF56" s="106"/>
      <c r="BG56" s="104">
        <v>11158190</v>
      </c>
      <c r="BH56" s="105"/>
      <c r="BI56" s="105"/>
      <c r="BJ56" s="105"/>
      <c r="BK56" s="106"/>
      <c r="BL56" s="104">
        <v>0</v>
      </c>
      <c r="BM56" s="105"/>
      <c r="BN56" s="105"/>
      <c r="BO56" s="105"/>
      <c r="BP56" s="106"/>
      <c r="BQ56" s="104">
        <v>0</v>
      </c>
      <c r="BR56" s="105"/>
      <c r="BS56" s="105"/>
      <c r="BT56" s="106"/>
      <c r="BU56" s="104">
        <f>IF(ISNUMBER(BG56),BG56,0)+IF(ISNUMBER(BL56),BL56,0)</f>
        <v>11158190</v>
      </c>
      <c r="BV56" s="105"/>
      <c r="BW56" s="105"/>
      <c r="BX56" s="105"/>
      <c r="BY56" s="106"/>
    </row>
    <row r="58" spans="1:79" ht="14.25" customHeight="1" x14ac:dyDescent="0.2">
      <c r="A58" s="29" t="s">
        <v>240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" customHeight="1" x14ac:dyDescent="0.2">
      <c r="A59" s="44" t="s">
        <v>226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</row>
    <row r="60" spans="1:79" ht="23.1" customHeight="1" x14ac:dyDescent="0.2">
      <c r="A60" s="61" t="s">
        <v>119</v>
      </c>
      <c r="B60" s="62"/>
      <c r="C60" s="62"/>
      <c r="D60" s="62"/>
      <c r="E60" s="63"/>
      <c r="F60" s="27" t="s">
        <v>19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227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8"/>
      <c r="AN60" s="36" t="s">
        <v>230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8"/>
      <c r="BG60" s="36" t="s">
        <v>238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8"/>
    </row>
    <row r="61" spans="1:79" ht="51.75" customHeight="1" x14ac:dyDescent="0.2">
      <c r="A61" s="64"/>
      <c r="B61" s="65"/>
      <c r="C61" s="65"/>
      <c r="D61" s="65"/>
      <c r="E61" s="6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4</v>
      </c>
      <c r="V61" s="37"/>
      <c r="W61" s="37"/>
      <c r="X61" s="37"/>
      <c r="Y61" s="38"/>
      <c r="Z61" s="36" t="s">
        <v>3</v>
      </c>
      <c r="AA61" s="37"/>
      <c r="AB61" s="37"/>
      <c r="AC61" s="37"/>
      <c r="AD61" s="38"/>
      <c r="AE61" s="57" t="s">
        <v>116</v>
      </c>
      <c r="AF61" s="58"/>
      <c r="AG61" s="58"/>
      <c r="AH61" s="59"/>
      <c r="AI61" s="36" t="s">
        <v>5</v>
      </c>
      <c r="AJ61" s="37"/>
      <c r="AK61" s="37"/>
      <c r="AL61" s="37"/>
      <c r="AM61" s="38"/>
      <c r="AN61" s="36" t="s">
        <v>4</v>
      </c>
      <c r="AO61" s="37"/>
      <c r="AP61" s="37"/>
      <c r="AQ61" s="37"/>
      <c r="AR61" s="38"/>
      <c r="AS61" s="36" t="s">
        <v>3</v>
      </c>
      <c r="AT61" s="37"/>
      <c r="AU61" s="37"/>
      <c r="AV61" s="37"/>
      <c r="AW61" s="38"/>
      <c r="AX61" s="57" t="s">
        <v>116</v>
      </c>
      <c r="AY61" s="58"/>
      <c r="AZ61" s="58"/>
      <c r="BA61" s="59"/>
      <c r="BB61" s="36" t="s">
        <v>96</v>
      </c>
      <c r="BC61" s="37"/>
      <c r="BD61" s="37"/>
      <c r="BE61" s="37"/>
      <c r="BF61" s="38"/>
      <c r="BG61" s="36" t="s">
        <v>4</v>
      </c>
      <c r="BH61" s="37"/>
      <c r="BI61" s="37"/>
      <c r="BJ61" s="37"/>
      <c r="BK61" s="38"/>
      <c r="BL61" s="36" t="s">
        <v>3</v>
      </c>
      <c r="BM61" s="37"/>
      <c r="BN61" s="37"/>
      <c r="BO61" s="37"/>
      <c r="BP61" s="38"/>
      <c r="BQ61" s="57" t="s">
        <v>116</v>
      </c>
      <c r="BR61" s="58"/>
      <c r="BS61" s="58"/>
      <c r="BT61" s="59"/>
      <c r="BU61" s="27" t="s">
        <v>97</v>
      </c>
      <c r="BV61" s="27"/>
      <c r="BW61" s="27"/>
      <c r="BX61" s="27"/>
      <c r="BY61" s="27"/>
    </row>
    <row r="62" spans="1:79" ht="15" customHeight="1" x14ac:dyDescent="0.2">
      <c r="A62" s="36">
        <v>1</v>
      </c>
      <c r="B62" s="37"/>
      <c r="C62" s="37"/>
      <c r="D62" s="37"/>
      <c r="E62" s="38"/>
      <c r="F62" s="36">
        <v>2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36">
        <v>3</v>
      </c>
      <c r="V62" s="37"/>
      <c r="W62" s="37"/>
      <c r="X62" s="37"/>
      <c r="Y62" s="38"/>
      <c r="Z62" s="36">
        <v>4</v>
      </c>
      <c r="AA62" s="37"/>
      <c r="AB62" s="37"/>
      <c r="AC62" s="37"/>
      <c r="AD62" s="38"/>
      <c r="AE62" s="36">
        <v>5</v>
      </c>
      <c r="AF62" s="37"/>
      <c r="AG62" s="37"/>
      <c r="AH62" s="38"/>
      <c r="AI62" s="36">
        <v>6</v>
      </c>
      <c r="AJ62" s="37"/>
      <c r="AK62" s="37"/>
      <c r="AL62" s="37"/>
      <c r="AM62" s="38"/>
      <c r="AN62" s="36">
        <v>7</v>
      </c>
      <c r="AO62" s="37"/>
      <c r="AP62" s="37"/>
      <c r="AQ62" s="37"/>
      <c r="AR62" s="38"/>
      <c r="AS62" s="36">
        <v>8</v>
      </c>
      <c r="AT62" s="37"/>
      <c r="AU62" s="37"/>
      <c r="AV62" s="37"/>
      <c r="AW62" s="38"/>
      <c r="AX62" s="36">
        <v>9</v>
      </c>
      <c r="AY62" s="37"/>
      <c r="AZ62" s="37"/>
      <c r="BA62" s="38"/>
      <c r="BB62" s="36">
        <v>10</v>
      </c>
      <c r="BC62" s="37"/>
      <c r="BD62" s="37"/>
      <c r="BE62" s="37"/>
      <c r="BF62" s="38"/>
      <c r="BG62" s="36">
        <v>11</v>
      </c>
      <c r="BH62" s="37"/>
      <c r="BI62" s="37"/>
      <c r="BJ62" s="37"/>
      <c r="BK62" s="38"/>
      <c r="BL62" s="36">
        <v>12</v>
      </c>
      <c r="BM62" s="37"/>
      <c r="BN62" s="37"/>
      <c r="BO62" s="37"/>
      <c r="BP62" s="38"/>
      <c r="BQ62" s="36">
        <v>13</v>
      </c>
      <c r="BR62" s="37"/>
      <c r="BS62" s="37"/>
      <c r="BT62" s="38"/>
      <c r="BU62" s="27">
        <v>14</v>
      </c>
      <c r="BV62" s="27"/>
      <c r="BW62" s="27"/>
      <c r="BX62" s="27"/>
      <c r="BY62" s="27"/>
    </row>
    <row r="63" spans="1:79" s="1" customFormat="1" ht="13.5" hidden="1" customHeight="1" x14ac:dyDescent="0.2">
      <c r="A63" s="39" t="s">
        <v>64</v>
      </c>
      <c r="B63" s="40"/>
      <c r="C63" s="40"/>
      <c r="D63" s="40"/>
      <c r="E63" s="41"/>
      <c r="F63" s="39" t="s">
        <v>57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39" t="s">
        <v>65</v>
      </c>
      <c r="V63" s="40"/>
      <c r="W63" s="40"/>
      <c r="X63" s="40"/>
      <c r="Y63" s="41"/>
      <c r="Z63" s="39" t="s">
        <v>66</v>
      </c>
      <c r="AA63" s="40"/>
      <c r="AB63" s="40"/>
      <c r="AC63" s="40"/>
      <c r="AD63" s="41"/>
      <c r="AE63" s="39" t="s">
        <v>91</v>
      </c>
      <c r="AF63" s="40"/>
      <c r="AG63" s="40"/>
      <c r="AH63" s="41"/>
      <c r="AI63" s="47" t="s">
        <v>169</v>
      </c>
      <c r="AJ63" s="48"/>
      <c r="AK63" s="48"/>
      <c r="AL63" s="48"/>
      <c r="AM63" s="49"/>
      <c r="AN63" s="39" t="s">
        <v>67</v>
      </c>
      <c r="AO63" s="40"/>
      <c r="AP63" s="40"/>
      <c r="AQ63" s="40"/>
      <c r="AR63" s="41"/>
      <c r="AS63" s="39" t="s">
        <v>68</v>
      </c>
      <c r="AT63" s="40"/>
      <c r="AU63" s="40"/>
      <c r="AV63" s="40"/>
      <c r="AW63" s="41"/>
      <c r="AX63" s="39" t="s">
        <v>92</v>
      </c>
      <c r="AY63" s="40"/>
      <c r="AZ63" s="40"/>
      <c r="BA63" s="41"/>
      <c r="BB63" s="47" t="s">
        <v>169</v>
      </c>
      <c r="BC63" s="48"/>
      <c r="BD63" s="48"/>
      <c r="BE63" s="48"/>
      <c r="BF63" s="49"/>
      <c r="BG63" s="39" t="s">
        <v>58</v>
      </c>
      <c r="BH63" s="40"/>
      <c r="BI63" s="40"/>
      <c r="BJ63" s="40"/>
      <c r="BK63" s="41"/>
      <c r="BL63" s="39" t="s">
        <v>59</v>
      </c>
      <c r="BM63" s="40"/>
      <c r="BN63" s="40"/>
      <c r="BO63" s="40"/>
      <c r="BP63" s="41"/>
      <c r="BQ63" s="39" t="s">
        <v>93</v>
      </c>
      <c r="BR63" s="40"/>
      <c r="BS63" s="40"/>
      <c r="BT63" s="41"/>
      <c r="BU63" s="50" t="s">
        <v>169</v>
      </c>
      <c r="BV63" s="50"/>
      <c r="BW63" s="50"/>
      <c r="BX63" s="50"/>
      <c r="BY63" s="50"/>
      <c r="CA63" t="s">
        <v>27</v>
      </c>
    </row>
    <row r="64" spans="1:79" s="6" customFormat="1" ht="12.75" customHeight="1" x14ac:dyDescent="0.2">
      <c r="A64" s="86"/>
      <c r="B64" s="87"/>
      <c r="C64" s="87"/>
      <c r="D64" s="87"/>
      <c r="E64" s="88"/>
      <c r="F64" s="86" t="s">
        <v>147</v>
      </c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8"/>
      <c r="U64" s="104"/>
      <c r="V64" s="105"/>
      <c r="W64" s="105"/>
      <c r="X64" s="105"/>
      <c r="Y64" s="106"/>
      <c r="Z64" s="104"/>
      <c r="AA64" s="105"/>
      <c r="AB64" s="105"/>
      <c r="AC64" s="105"/>
      <c r="AD64" s="106"/>
      <c r="AE64" s="104"/>
      <c r="AF64" s="105"/>
      <c r="AG64" s="105"/>
      <c r="AH64" s="106"/>
      <c r="AI64" s="104">
        <f>IF(ISNUMBER(U64),U64,0)+IF(ISNUMBER(Z64),Z64,0)</f>
        <v>0</v>
      </c>
      <c r="AJ64" s="105"/>
      <c r="AK64" s="105"/>
      <c r="AL64" s="105"/>
      <c r="AM64" s="106"/>
      <c r="AN64" s="104"/>
      <c r="AO64" s="105"/>
      <c r="AP64" s="105"/>
      <c r="AQ64" s="105"/>
      <c r="AR64" s="106"/>
      <c r="AS64" s="104"/>
      <c r="AT64" s="105"/>
      <c r="AU64" s="105"/>
      <c r="AV64" s="105"/>
      <c r="AW64" s="106"/>
      <c r="AX64" s="104"/>
      <c r="AY64" s="105"/>
      <c r="AZ64" s="105"/>
      <c r="BA64" s="106"/>
      <c r="BB64" s="104">
        <f>IF(ISNUMBER(AN64),AN64,0)+IF(ISNUMBER(AS64),AS64,0)</f>
        <v>0</v>
      </c>
      <c r="BC64" s="105"/>
      <c r="BD64" s="105"/>
      <c r="BE64" s="105"/>
      <c r="BF64" s="106"/>
      <c r="BG64" s="104"/>
      <c r="BH64" s="105"/>
      <c r="BI64" s="105"/>
      <c r="BJ64" s="105"/>
      <c r="BK64" s="106"/>
      <c r="BL64" s="104"/>
      <c r="BM64" s="105"/>
      <c r="BN64" s="105"/>
      <c r="BO64" s="105"/>
      <c r="BP64" s="106"/>
      <c r="BQ64" s="104"/>
      <c r="BR64" s="105"/>
      <c r="BS64" s="105"/>
      <c r="BT64" s="106"/>
      <c r="BU64" s="104">
        <f>IF(ISNUMBER(BG64),BG64,0)+IF(ISNUMBER(BL64),BL64,0)</f>
        <v>0</v>
      </c>
      <c r="BV64" s="105"/>
      <c r="BW64" s="105"/>
      <c r="BX64" s="105"/>
      <c r="BY64" s="106"/>
      <c r="CA64" s="6" t="s">
        <v>28</v>
      </c>
    </row>
    <row r="66" spans="1:79" ht="14.25" customHeight="1" x14ac:dyDescent="0.2">
      <c r="A66" s="29" t="s">
        <v>254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 x14ac:dyDescent="0.2">
      <c r="A67" s="44" t="s">
        <v>226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</row>
    <row r="68" spans="1:79" ht="23.1" customHeight="1" x14ac:dyDescent="0.2">
      <c r="A68" s="61" t="s">
        <v>118</v>
      </c>
      <c r="B68" s="62"/>
      <c r="C68" s="62"/>
      <c r="D68" s="63"/>
      <c r="E68" s="51" t="s">
        <v>19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36" t="s">
        <v>248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8"/>
      <c r="AR68" s="27" t="s">
        <v>253</v>
      </c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</row>
    <row r="69" spans="1:79" ht="48.75" customHeight="1" x14ac:dyDescent="0.2">
      <c r="A69" s="64"/>
      <c r="B69" s="65"/>
      <c r="C69" s="65"/>
      <c r="D69" s="66"/>
      <c r="E69" s="54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6"/>
      <c r="X69" s="51" t="s">
        <v>4</v>
      </c>
      <c r="Y69" s="52"/>
      <c r="Z69" s="52"/>
      <c r="AA69" s="52"/>
      <c r="AB69" s="53"/>
      <c r="AC69" s="51" t="s">
        <v>3</v>
      </c>
      <c r="AD69" s="52"/>
      <c r="AE69" s="52"/>
      <c r="AF69" s="52"/>
      <c r="AG69" s="53"/>
      <c r="AH69" s="57" t="s">
        <v>116</v>
      </c>
      <c r="AI69" s="58"/>
      <c r="AJ69" s="58"/>
      <c r="AK69" s="58"/>
      <c r="AL69" s="59"/>
      <c r="AM69" s="36" t="s">
        <v>5</v>
      </c>
      <c r="AN69" s="37"/>
      <c r="AO69" s="37"/>
      <c r="AP69" s="37"/>
      <c r="AQ69" s="38"/>
      <c r="AR69" s="36" t="s">
        <v>4</v>
      </c>
      <c r="AS69" s="37"/>
      <c r="AT69" s="37"/>
      <c r="AU69" s="37"/>
      <c r="AV69" s="38"/>
      <c r="AW69" s="36" t="s">
        <v>3</v>
      </c>
      <c r="AX69" s="37"/>
      <c r="AY69" s="37"/>
      <c r="AZ69" s="37"/>
      <c r="BA69" s="38"/>
      <c r="BB69" s="57" t="s">
        <v>116</v>
      </c>
      <c r="BC69" s="58"/>
      <c r="BD69" s="58"/>
      <c r="BE69" s="58"/>
      <c r="BF69" s="59"/>
      <c r="BG69" s="36" t="s">
        <v>96</v>
      </c>
      <c r="BH69" s="37"/>
      <c r="BI69" s="37"/>
      <c r="BJ69" s="37"/>
      <c r="BK69" s="38"/>
    </row>
    <row r="70" spans="1:79" ht="12.75" customHeight="1" x14ac:dyDescent="0.2">
      <c r="A70" s="36">
        <v>1</v>
      </c>
      <c r="B70" s="37"/>
      <c r="C70" s="37"/>
      <c r="D70" s="38"/>
      <c r="E70" s="36">
        <v>2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8"/>
      <c r="X70" s="36">
        <v>3</v>
      </c>
      <c r="Y70" s="37"/>
      <c r="Z70" s="37"/>
      <c r="AA70" s="37"/>
      <c r="AB70" s="38"/>
      <c r="AC70" s="36">
        <v>4</v>
      </c>
      <c r="AD70" s="37"/>
      <c r="AE70" s="37"/>
      <c r="AF70" s="37"/>
      <c r="AG70" s="38"/>
      <c r="AH70" s="36">
        <v>5</v>
      </c>
      <c r="AI70" s="37"/>
      <c r="AJ70" s="37"/>
      <c r="AK70" s="37"/>
      <c r="AL70" s="38"/>
      <c r="AM70" s="36">
        <v>6</v>
      </c>
      <c r="AN70" s="37"/>
      <c r="AO70" s="37"/>
      <c r="AP70" s="37"/>
      <c r="AQ70" s="38"/>
      <c r="AR70" s="36">
        <v>7</v>
      </c>
      <c r="AS70" s="37"/>
      <c r="AT70" s="37"/>
      <c r="AU70" s="37"/>
      <c r="AV70" s="38"/>
      <c r="AW70" s="36">
        <v>8</v>
      </c>
      <c r="AX70" s="37"/>
      <c r="AY70" s="37"/>
      <c r="AZ70" s="37"/>
      <c r="BA70" s="38"/>
      <c r="BB70" s="36">
        <v>9</v>
      </c>
      <c r="BC70" s="37"/>
      <c r="BD70" s="37"/>
      <c r="BE70" s="37"/>
      <c r="BF70" s="38"/>
      <c r="BG70" s="36">
        <v>10</v>
      </c>
      <c r="BH70" s="37"/>
      <c r="BI70" s="37"/>
      <c r="BJ70" s="37"/>
      <c r="BK70" s="38"/>
    </row>
    <row r="71" spans="1:79" s="1" customFormat="1" ht="12.75" hidden="1" customHeight="1" x14ac:dyDescent="0.2">
      <c r="A71" s="39" t="s">
        <v>64</v>
      </c>
      <c r="B71" s="40"/>
      <c r="C71" s="40"/>
      <c r="D71" s="41"/>
      <c r="E71" s="39" t="s">
        <v>57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1"/>
      <c r="X71" s="68" t="s">
        <v>60</v>
      </c>
      <c r="Y71" s="69"/>
      <c r="Z71" s="69"/>
      <c r="AA71" s="69"/>
      <c r="AB71" s="70"/>
      <c r="AC71" s="68" t="s">
        <v>61</v>
      </c>
      <c r="AD71" s="69"/>
      <c r="AE71" s="69"/>
      <c r="AF71" s="69"/>
      <c r="AG71" s="70"/>
      <c r="AH71" s="39" t="s">
        <v>94</v>
      </c>
      <c r="AI71" s="40"/>
      <c r="AJ71" s="40"/>
      <c r="AK71" s="40"/>
      <c r="AL71" s="41"/>
      <c r="AM71" s="47" t="s">
        <v>170</v>
      </c>
      <c r="AN71" s="48"/>
      <c r="AO71" s="48"/>
      <c r="AP71" s="48"/>
      <c r="AQ71" s="49"/>
      <c r="AR71" s="39" t="s">
        <v>62</v>
      </c>
      <c r="AS71" s="40"/>
      <c r="AT71" s="40"/>
      <c r="AU71" s="40"/>
      <c r="AV71" s="41"/>
      <c r="AW71" s="39" t="s">
        <v>63</v>
      </c>
      <c r="AX71" s="40"/>
      <c r="AY71" s="40"/>
      <c r="AZ71" s="40"/>
      <c r="BA71" s="41"/>
      <c r="BB71" s="39" t="s">
        <v>95</v>
      </c>
      <c r="BC71" s="40"/>
      <c r="BD71" s="40"/>
      <c r="BE71" s="40"/>
      <c r="BF71" s="41"/>
      <c r="BG71" s="47" t="s">
        <v>170</v>
      </c>
      <c r="BH71" s="48"/>
      <c r="BI71" s="48"/>
      <c r="BJ71" s="48"/>
      <c r="BK71" s="49"/>
      <c r="CA71" t="s">
        <v>29</v>
      </c>
    </row>
    <row r="72" spans="1:79" s="99" customFormat="1" ht="25.5" customHeight="1" x14ac:dyDescent="0.2">
      <c r="A72" s="89">
        <v>2610</v>
      </c>
      <c r="B72" s="90"/>
      <c r="C72" s="90"/>
      <c r="D72" s="91"/>
      <c r="E72" s="92" t="s">
        <v>275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11292046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11292046</v>
      </c>
      <c r="AN72" s="97"/>
      <c r="AO72" s="97"/>
      <c r="AP72" s="97"/>
      <c r="AQ72" s="98"/>
      <c r="AR72" s="96">
        <v>11407638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11407638</v>
      </c>
      <c r="BH72" s="95"/>
      <c r="BI72" s="95"/>
      <c r="BJ72" s="95"/>
      <c r="BK72" s="95"/>
      <c r="CA72" s="99" t="s">
        <v>30</v>
      </c>
    </row>
    <row r="73" spans="1:79" s="99" customFormat="1" ht="25.5" customHeight="1" x14ac:dyDescent="0.2">
      <c r="A73" s="89">
        <v>3210</v>
      </c>
      <c r="B73" s="90"/>
      <c r="C73" s="90"/>
      <c r="D73" s="91"/>
      <c r="E73" s="92" t="s">
        <v>276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</row>
    <row r="74" spans="1:79" s="6" customFormat="1" ht="12.75" customHeight="1" x14ac:dyDescent="0.2">
      <c r="A74" s="86"/>
      <c r="B74" s="87"/>
      <c r="C74" s="87"/>
      <c r="D74" s="88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11292046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11292046</v>
      </c>
      <c r="AN74" s="105"/>
      <c r="AO74" s="105"/>
      <c r="AP74" s="105"/>
      <c r="AQ74" s="106"/>
      <c r="AR74" s="104">
        <v>11407638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11407638</v>
      </c>
      <c r="BH74" s="103"/>
      <c r="BI74" s="103"/>
      <c r="BJ74" s="103"/>
      <c r="BK74" s="103"/>
    </row>
    <row r="76" spans="1:79" ht="14.25" customHeight="1" x14ac:dyDescent="0.2">
      <c r="A76" s="29" t="s">
        <v>255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">
      <c r="A77" s="44" t="s">
        <v>226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">
      <c r="A78" s="61" t="s">
        <v>119</v>
      </c>
      <c r="B78" s="62"/>
      <c r="C78" s="62"/>
      <c r="D78" s="62"/>
      <c r="E78" s="63"/>
      <c r="F78" s="51" t="s">
        <v>19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27" t="s">
        <v>248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253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 x14ac:dyDescent="0.2">
      <c r="A79" s="64"/>
      <c r="B79" s="65"/>
      <c r="C79" s="65"/>
      <c r="D79" s="65"/>
      <c r="E79" s="66"/>
      <c r="F79" s="5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7" t="s">
        <v>116</v>
      </c>
      <c r="AI79" s="58"/>
      <c r="AJ79" s="58"/>
      <c r="AK79" s="58"/>
      <c r="AL79" s="59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4" t="s">
        <v>116</v>
      </c>
      <c r="BC79" s="74"/>
      <c r="BD79" s="74"/>
      <c r="BE79" s="74"/>
      <c r="BF79" s="74"/>
      <c r="BG79" s="36" t="s">
        <v>96</v>
      </c>
      <c r="BH79" s="37"/>
      <c r="BI79" s="37"/>
      <c r="BJ79" s="37"/>
      <c r="BK79" s="38"/>
    </row>
    <row r="80" spans="1:79" ht="15" customHeight="1" x14ac:dyDescent="0.2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 x14ac:dyDescent="0.2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170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170</v>
      </c>
      <c r="BH81" s="48"/>
      <c r="BI81" s="48"/>
      <c r="BJ81" s="48"/>
      <c r="BK81" s="49"/>
      <c r="CA81" t="s">
        <v>31</v>
      </c>
    </row>
    <row r="82" spans="1:79" s="6" customFormat="1" ht="12.75" customHeight="1" x14ac:dyDescent="0.2">
      <c r="A82" s="86"/>
      <c r="B82" s="87"/>
      <c r="C82" s="87"/>
      <c r="D82" s="87"/>
      <c r="E82" s="88"/>
      <c r="F82" s="86" t="s">
        <v>147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 x14ac:dyDescent="0.2">
      <c r="A86" s="29" t="s">
        <v>241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">
      <c r="A87" s="44" t="s">
        <v>226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">
      <c r="A88" s="51" t="s">
        <v>6</v>
      </c>
      <c r="B88" s="52"/>
      <c r="C88" s="52"/>
      <c r="D88" s="51" t="s">
        <v>121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36" t="s">
        <v>227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230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238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 x14ac:dyDescent="0.2">
      <c r="A89" s="54"/>
      <c r="B89" s="55"/>
      <c r="C89" s="55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7" t="s">
        <v>116</v>
      </c>
      <c r="AF89" s="58"/>
      <c r="AG89" s="58"/>
      <c r="AH89" s="59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7" t="s">
        <v>116</v>
      </c>
      <c r="AY89" s="58"/>
      <c r="AZ89" s="58"/>
      <c r="BA89" s="59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4" t="s">
        <v>116</v>
      </c>
      <c r="BR89" s="74"/>
      <c r="BS89" s="74"/>
      <c r="BT89" s="74"/>
      <c r="BU89" s="36" t="s">
        <v>97</v>
      </c>
      <c r="BV89" s="37"/>
      <c r="BW89" s="37"/>
      <c r="BX89" s="37"/>
      <c r="BY89" s="38"/>
    </row>
    <row r="90" spans="1:79" ht="15" customHeight="1" x14ac:dyDescent="0.2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 x14ac:dyDescent="0.2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169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169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169</v>
      </c>
      <c r="BV91" s="50"/>
      <c r="BW91" s="50"/>
      <c r="BX91" s="50"/>
      <c r="BY91" s="50"/>
      <c r="CA91" t="s">
        <v>33</v>
      </c>
    </row>
    <row r="92" spans="1:79" s="99" customFormat="1" ht="12.75" customHeight="1" x14ac:dyDescent="0.2">
      <c r="A92" s="89">
        <v>1</v>
      </c>
      <c r="B92" s="90"/>
      <c r="C92" s="90"/>
      <c r="D92" s="92" t="s">
        <v>321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0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0</v>
      </c>
      <c r="AJ92" s="97"/>
      <c r="AK92" s="97"/>
      <c r="AL92" s="97"/>
      <c r="AM92" s="98"/>
      <c r="AN92" s="96">
        <v>0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0</v>
      </c>
      <c r="BC92" s="97"/>
      <c r="BD92" s="97"/>
      <c r="BE92" s="97"/>
      <c r="BF92" s="98"/>
      <c r="BG92" s="96">
        <v>361646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361646</v>
      </c>
      <c r="BV92" s="97"/>
      <c r="BW92" s="97"/>
      <c r="BX92" s="97"/>
      <c r="BY92" s="98"/>
      <c r="CA92" s="99" t="s">
        <v>34</v>
      </c>
    </row>
    <row r="93" spans="1:79" s="99" customFormat="1" ht="12.75" customHeight="1" x14ac:dyDescent="0.2">
      <c r="A93" s="89">
        <v>2</v>
      </c>
      <c r="B93" s="90"/>
      <c r="C93" s="90"/>
      <c r="D93" s="92" t="s">
        <v>280</v>
      </c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4"/>
      <c r="U93" s="96">
        <v>13714.74</v>
      </c>
      <c r="V93" s="97"/>
      <c r="W93" s="97"/>
      <c r="X93" s="97"/>
      <c r="Y93" s="98"/>
      <c r="Z93" s="96">
        <v>0</v>
      </c>
      <c r="AA93" s="97"/>
      <c r="AB93" s="97"/>
      <c r="AC93" s="97"/>
      <c r="AD93" s="98"/>
      <c r="AE93" s="96">
        <v>0</v>
      </c>
      <c r="AF93" s="97"/>
      <c r="AG93" s="97"/>
      <c r="AH93" s="98"/>
      <c r="AI93" s="96">
        <f>IF(ISNUMBER(U93),U93,0)+IF(ISNUMBER(Z93),Z93,0)</f>
        <v>13714.74</v>
      </c>
      <c r="AJ93" s="97"/>
      <c r="AK93" s="97"/>
      <c r="AL93" s="97"/>
      <c r="AM93" s="98"/>
      <c r="AN93" s="96">
        <v>0</v>
      </c>
      <c r="AO93" s="97"/>
      <c r="AP93" s="97"/>
      <c r="AQ93" s="97"/>
      <c r="AR93" s="98"/>
      <c r="AS93" s="96">
        <v>0</v>
      </c>
      <c r="AT93" s="97"/>
      <c r="AU93" s="97"/>
      <c r="AV93" s="97"/>
      <c r="AW93" s="98"/>
      <c r="AX93" s="96">
        <v>0</v>
      </c>
      <c r="AY93" s="97"/>
      <c r="AZ93" s="97"/>
      <c r="BA93" s="98"/>
      <c r="BB93" s="96">
        <f>IF(ISNUMBER(AN93),AN93,0)+IF(ISNUMBER(AS93),AS93,0)</f>
        <v>0</v>
      </c>
      <c r="BC93" s="97"/>
      <c r="BD93" s="97"/>
      <c r="BE93" s="97"/>
      <c r="BF93" s="98"/>
      <c r="BG93" s="96">
        <v>0</v>
      </c>
      <c r="BH93" s="97"/>
      <c r="BI93" s="97"/>
      <c r="BJ93" s="97"/>
      <c r="BK93" s="98"/>
      <c r="BL93" s="96">
        <v>0</v>
      </c>
      <c r="BM93" s="97"/>
      <c r="BN93" s="97"/>
      <c r="BO93" s="97"/>
      <c r="BP93" s="98"/>
      <c r="BQ93" s="96">
        <v>0</v>
      </c>
      <c r="BR93" s="97"/>
      <c r="BS93" s="97"/>
      <c r="BT93" s="98"/>
      <c r="BU93" s="96">
        <f>IF(ISNUMBER(BG93),BG93,0)+IF(ISNUMBER(BL93),BL93,0)</f>
        <v>0</v>
      </c>
      <c r="BV93" s="97"/>
      <c r="BW93" s="97"/>
      <c r="BX93" s="97"/>
      <c r="BY93" s="98"/>
    </row>
    <row r="94" spans="1:79" s="99" customFormat="1" ht="12.75" customHeight="1" x14ac:dyDescent="0.2">
      <c r="A94" s="89">
        <v>3</v>
      </c>
      <c r="B94" s="90"/>
      <c r="C94" s="90"/>
      <c r="D94" s="92" t="s">
        <v>285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0</v>
      </c>
      <c r="V94" s="97"/>
      <c r="W94" s="97"/>
      <c r="X94" s="97"/>
      <c r="Y94" s="98"/>
      <c r="Z94" s="96">
        <v>0</v>
      </c>
      <c r="AA94" s="97"/>
      <c r="AB94" s="97"/>
      <c r="AC94" s="97"/>
      <c r="AD94" s="98"/>
      <c r="AE94" s="96">
        <v>0</v>
      </c>
      <c r="AF94" s="97"/>
      <c r="AG94" s="97"/>
      <c r="AH94" s="98"/>
      <c r="AI94" s="96">
        <f>IF(ISNUMBER(U94),U94,0)+IF(ISNUMBER(Z94),Z94,0)</f>
        <v>0</v>
      </c>
      <c r="AJ94" s="97"/>
      <c r="AK94" s="97"/>
      <c r="AL94" s="97"/>
      <c r="AM94" s="98"/>
      <c r="AN94" s="96">
        <v>8743</v>
      </c>
      <c r="AO94" s="97"/>
      <c r="AP94" s="97"/>
      <c r="AQ94" s="97"/>
      <c r="AR94" s="98"/>
      <c r="AS94" s="96">
        <v>0</v>
      </c>
      <c r="AT94" s="97"/>
      <c r="AU94" s="97"/>
      <c r="AV94" s="97"/>
      <c r="AW94" s="98"/>
      <c r="AX94" s="96">
        <v>0</v>
      </c>
      <c r="AY94" s="97"/>
      <c r="AZ94" s="97"/>
      <c r="BA94" s="98"/>
      <c r="BB94" s="96">
        <f>IF(ISNUMBER(AN94),AN94,0)+IF(ISNUMBER(AS94),AS94,0)</f>
        <v>8743</v>
      </c>
      <c r="BC94" s="97"/>
      <c r="BD94" s="97"/>
      <c r="BE94" s="97"/>
      <c r="BF94" s="98"/>
      <c r="BG94" s="96">
        <v>500800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500800</v>
      </c>
      <c r="BV94" s="97"/>
      <c r="BW94" s="97"/>
      <c r="BX94" s="97"/>
      <c r="BY94" s="98"/>
    </row>
    <row r="95" spans="1:79" s="99" customFormat="1" ht="12.75" customHeight="1" x14ac:dyDescent="0.2">
      <c r="A95" s="89">
        <v>4</v>
      </c>
      <c r="B95" s="90"/>
      <c r="C95" s="90"/>
      <c r="D95" s="92" t="s">
        <v>286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6">
        <v>0</v>
      </c>
      <c r="AF95" s="97"/>
      <c r="AG95" s="97"/>
      <c r="AH95" s="98"/>
      <c r="AI95" s="96">
        <f>IF(ISNUMBER(U95),U95,0)+IF(ISNUMBER(Z95),Z95,0)</f>
        <v>0</v>
      </c>
      <c r="AJ95" s="97"/>
      <c r="AK95" s="97"/>
      <c r="AL95" s="97"/>
      <c r="AM95" s="98"/>
      <c r="AN95" s="96">
        <v>554104</v>
      </c>
      <c r="AO95" s="97"/>
      <c r="AP95" s="97"/>
      <c r="AQ95" s="97"/>
      <c r="AR95" s="98"/>
      <c r="AS95" s="96">
        <v>0</v>
      </c>
      <c r="AT95" s="97"/>
      <c r="AU95" s="97"/>
      <c r="AV95" s="97"/>
      <c r="AW95" s="98"/>
      <c r="AX95" s="96">
        <v>0</v>
      </c>
      <c r="AY95" s="97"/>
      <c r="AZ95" s="97"/>
      <c r="BA95" s="98"/>
      <c r="BB95" s="96">
        <f>IF(ISNUMBER(AN95),AN95,0)+IF(ISNUMBER(AS95),AS95,0)</f>
        <v>554104</v>
      </c>
      <c r="BC95" s="97"/>
      <c r="BD95" s="97"/>
      <c r="BE95" s="97"/>
      <c r="BF95" s="98"/>
      <c r="BG95" s="96">
        <v>996661</v>
      </c>
      <c r="BH95" s="97"/>
      <c r="BI95" s="97"/>
      <c r="BJ95" s="97"/>
      <c r="BK95" s="98"/>
      <c r="BL95" s="96">
        <v>0</v>
      </c>
      <c r="BM95" s="97"/>
      <c r="BN95" s="97"/>
      <c r="BO95" s="97"/>
      <c r="BP95" s="98"/>
      <c r="BQ95" s="96">
        <v>0</v>
      </c>
      <c r="BR95" s="97"/>
      <c r="BS95" s="97"/>
      <c r="BT95" s="98"/>
      <c r="BU95" s="96">
        <f>IF(ISNUMBER(BG95),BG95,0)+IF(ISNUMBER(BL95),BL95,0)</f>
        <v>996661</v>
      </c>
      <c r="BV95" s="97"/>
      <c r="BW95" s="97"/>
      <c r="BX95" s="97"/>
      <c r="BY95" s="98"/>
    </row>
    <row r="96" spans="1:79" s="99" customFormat="1" ht="12.75" customHeight="1" x14ac:dyDescent="0.2">
      <c r="A96" s="89">
        <v>5</v>
      </c>
      <c r="B96" s="90"/>
      <c r="C96" s="90"/>
      <c r="D96" s="92" t="s">
        <v>322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0</v>
      </c>
      <c r="V96" s="97"/>
      <c r="W96" s="97"/>
      <c r="X96" s="97"/>
      <c r="Y96" s="98"/>
      <c r="Z96" s="96">
        <v>0</v>
      </c>
      <c r="AA96" s="97"/>
      <c r="AB96" s="97"/>
      <c r="AC96" s="97"/>
      <c r="AD96" s="98"/>
      <c r="AE96" s="96">
        <v>0</v>
      </c>
      <c r="AF96" s="97"/>
      <c r="AG96" s="97"/>
      <c r="AH96" s="98"/>
      <c r="AI96" s="96">
        <f>IF(ISNUMBER(U96),U96,0)+IF(ISNUMBER(Z96),Z96,0)</f>
        <v>0</v>
      </c>
      <c r="AJ96" s="97"/>
      <c r="AK96" s="97"/>
      <c r="AL96" s="97"/>
      <c r="AM96" s="98"/>
      <c r="AN96" s="96">
        <v>5784009</v>
      </c>
      <c r="AO96" s="97"/>
      <c r="AP96" s="97"/>
      <c r="AQ96" s="97"/>
      <c r="AR96" s="98"/>
      <c r="AS96" s="96">
        <v>0</v>
      </c>
      <c r="AT96" s="97"/>
      <c r="AU96" s="97"/>
      <c r="AV96" s="97"/>
      <c r="AW96" s="98"/>
      <c r="AX96" s="96">
        <v>0</v>
      </c>
      <c r="AY96" s="97"/>
      <c r="AZ96" s="97"/>
      <c r="BA96" s="98"/>
      <c r="BB96" s="96">
        <f>IF(ISNUMBER(AN96),AN96,0)+IF(ISNUMBER(AS96),AS96,0)</f>
        <v>5784009</v>
      </c>
      <c r="BC96" s="97"/>
      <c r="BD96" s="97"/>
      <c r="BE96" s="97"/>
      <c r="BF96" s="98"/>
      <c r="BG96" s="96">
        <v>7622199</v>
      </c>
      <c r="BH96" s="97"/>
      <c r="BI96" s="97"/>
      <c r="BJ96" s="97"/>
      <c r="BK96" s="98"/>
      <c r="BL96" s="96">
        <v>0</v>
      </c>
      <c r="BM96" s="97"/>
      <c r="BN96" s="97"/>
      <c r="BO96" s="97"/>
      <c r="BP96" s="98"/>
      <c r="BQ96" s="96">
        <v>0</v>
      </c>
      <c r="BR96" s="97"/>
      <c r="BS96" s="97"/>
      <c r="BT96" s="98"/>
      <c r="BU96" s="96">
        <f>IF(ISNUMBER(BG96),BG96,0)+IF(ISNUMBER(BL96),BL96,0)</f>
        <v>7622199</v>
      </c>
      <c r="BV96" s="97"/>
      <c r="BW96" s="97"/>
      <c r="BX96" s="97"/>
      <c r="BY96" s="98"/>
    </row>
    <row r="97" spans="1:79" s="99" customFormat="1" ht="12.75" customHeight="1" x14ac:dyDescent="0.2">
      <c r="A97" s="89">
        <v>6</v>
      </c>
      <c r="B97" s="90"/>
      <c r="C97" s="90"/>
      <c r="D97" s="92" t="s">
        <v>323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6">
        <v>0</v>
      </c>
      <c r="AF97" s="97"/>
      <c r="AG97" s="97"/>
      <c r="AH97" s="98"/>
      <c r="AI97" s="96">
        <f>IF(ISNUMBER(U97),U97,0)+IF(ISNUMBER(Z97),Z97,0)</f>
        <v>0</v>
      </c>
      <c r="AJ97" s="97"/>
      <c r="AK97" s="97"/>
      <c r="AL97" s="97"/>
      <c r="AM97" s="98"/>
      <c r="AN97" s="96">
        <v>1260690</v>
      </c>
      <c r="AO97" s="97"/>
      <c r="AP97" s="97"/>
      <c r="AQ97" s="97"/>
      <c r="AR97" s="98"/>
      <c r="AS97" s="96">
        <v>0</v>
      </c>
      <c r="AT97" s="97"/>
      <c r="AU97" s="97"/>
      <c r="AV97" s="97"/>
      <c r="AW97" s="98"/>
      <c r="AX97" s="96">
        <v>0</v>
      </c>
      <c r="AY97" s="97"/>
      <c r="AZ97" s="97"/>
      <c r="BA97" s="98"/>
      <c r="BB97" s="96">
        <f>IF(ISNUMBER(AN97),AN97,0)+IF(ISNUMBER(AS97),AS97,0)</f>
        <v>1260690</v>
      </c>
      <c r="BC97" s="97"/>
      <c r="BD97" s="97"/>
      <c r="BE97" s="97"/>
      <c r="BF97" s="98"/>
      <c r="BG97" s="96">
        <v>1676884</v>
      </c>
      <c r="BH97" s="97"/>
      <c r="BI97" s="97"/>
      <c r="BJ97" s="97"/>
      <c r="BK97" s="98"/>
      <c r="BL97" s="96">
        <v>0</v>
      </c>
      <c r="BM97" s="97"/>
      <c r="BN97" s="97"/>
      <c r="BO97" s="97"/>
      <c r="BP97" s="98"/>
      <c r="BQ97" s="96">
        <v>0</v>
      </c>
      <c r="BR97" s="97"/>
      <c r="BS97" s="97"/>
      <c r="BT97" s="98"/>
      <c r="BU97" s="96">
        <f>IF(ISNUMBER(BG97),BG97,0)+IF(ISNUMBER(BL97),BL97,0)</f>
        <v>1676884</v>
      </c>
      <c r="BV97" s="97"/>
      <c r="BW97" s="97"/>
      <c r="BX97" s="97"/>
      <c r="BY97" s="98"/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13714.74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4">
        <v>0</v>
      </c>
      <c r="AF98" s="105"/>
      <c r="AG98" s="105"/>
      <c r="AH98" s="106"/>
      <c r="AI98" s="104">
        <f>IF(ISNUMBER(U98),U98,0)+IF(ISNUMBER(Z98),Z98,0)</f>
        <v>13714.74</v>
      </c>
      <c r="AJ98" s="105"/>
      <c r="AK98" s="105"/>
      <c r="AL98" s="105"/>
      <c r="AM98" s="106"/>
      <c r="AN98" s="104">
        <v>7607546</v>
      </c>
      <c r="AO98" s="105"/>
      <c r="AP98" s="105"/>
      <c r="AQ98" s="105"/>
      <c r="AR98" s="106"/>
      <c r="AS98" s="104">
        <v>0</v>
      </c>
      <c r="AT98" s="105"/>
      <c r="AU98" s="105"/>
      <c r="AV98" s="105"/>
      <c r="AW98" s="106"/>
      <c r="AX98" s="104">
        <v>0</v>
      </c>
      <c r="AY98" s="105"/>
      <c r="AZ98" s="105"/>
      <c r="BA98" s="106"/>
      <c r="BB98" s="104">
        <f>IF(ISNUMBER(AN98),AN98,0)+IF(ISNUMBER(AS98),AS98,0)</f>
        <v>7607546</v>
      </c>
      <c r="BC98" s="105"/>
      <c r="BD98" s="105"/>
      <c r="BE98" s="105"/>
      <c r="BF98" s="106"/>
      <c r="BG98" s="104">
        <v>11158190</v>
      </c>
      <c r="BH98" s="105"/>
      <c r="BI98" s="105"/>
      <c r="BJ98" s="105"/>
      <c r="BK98" s="106"/>
      <c r="BL98" s="104">
        <v>0</v>
      </c>
      <c r="BM98" s="105"/>
      <c r="BN98" s="105"/>
      <c r="BO98" s="105"/>
      <c r="BP98" s="106"/>
      <c r="BQ98" s="104">
        <v>0</v>
      </c>
      <c r="BR98" s="105"/>
      <c r="BS98" s="105"/>
      <c r="BT98" s="106"/>
      <c r="BU98" s="104">
        <f>IF(ISNUMBER(BG98),BG98,0)+IF(ISNUMBER(BL98),BL98,0)</f>
        <v>11158190</v>
      </c>
      <c r="BV98" s="105"/>
      <c r="BW98" s="105"/>
      <c r="BX98" s="105"/>
      <c r="BY98" s="106"/>
    </row>
    <row r="100" spans="1:79" ht="14.25" customHeight="1" x14ac:dyDescent="0.2">
      <c r="A100" s="29" t="s">
        <v>256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15" customHeight="1" x14ac:dyDescent="0.2">
      <c r="A101" s="75" t="s">
        <v>226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</row>
    <row r="102" spans="1:79" ht="23.1" customHeight="1" x14ac:dyDescent="0.2">
      <c r="A102" s="51" t="s">
        <v>6</v>
      </c>
      <c r="B102" s="52"/>
      <c r="C102" s="52"/>
      <c r="D102" s="51" t="s">
        <v>121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27" t="s">
        <v>248</v>
      </c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 t="s">
        <v>253</v>
      </c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</row>
    <row r="103" spans="1:79" ht="54" customHeight="1" x14ac:dyDescent="0.2">
      <c r="A103" s="54"/>
      <c r="B103" s="55"/>
      <c r="C103" s="55"/>
      <c r="D103" s="54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6"/>
      <c r="U103" s="36" t="s">
        <v>4</v>
      </c>
      <c r="V103" s="37"/>
      <c r="W103" s="37"/>
      <c r="X103" s="37"/>
      <c r="Y103" s="38"/>
      <c r="Z103" s="36" t="s">
        <v>3</v>
      </c>
      <c r="AA103" s="37"/>
      <c r="AB103" s="37"/>
      <c r="AC103" s="37"/>
      <c r="AD103" s="38"/>
      <c r="AE103" s="57" t="s">
        <v>116</v>
      </c>
      <c r="AF103" s="58"/>
      <c r="AG103" s="58"/>
      <c r="AH103" s="58"/>
      <c r="AI103" s="59"/>
      <c r="AJ103" s="36" t="s">
        <v>5</v>
      </c>
      <c r="AK103" s="37"/>
      <c r="AL103" s="37"/>
      <c r="AM103" s="37"/>
      <c r="AN103" s="38"/>
      <c r="AO103" s="36" t="s">
        <v>4</v>
      </c>
      <c r="AP103" s="37"/>
      <c r="AQ103" s="37"/>
      <c r="AR103" s="37"/>
      <c r="AS103" s="38"/>
      <c r="AT103" s="36" t="s">
        <v>3</v>
      </c>
      <c r="AU103" s="37"/>
      <c r="AV103" s="37"/>
      <c r="AW103" s="37"/>
      <c r="AX103" s="38"/>
      <c r="AY103" s="57" t="s">
        <v>116</v>
      </c>
      <c r="AZ103" s="58"/>
      <c r="BA103" s="58"/>
      <c r="BB103" s="58"/>
      <c r="BC103" s="59"/>
      <c r="BD103" s="27" t="s">
        <v>96</v>
      </c>
      <c r="BE103" s="27"/>
      <c r="BF103" s="27"/>
      <c r="BG103" s="27"/>
      <c r="BH103" s="27"/>
    </row>
    <row r="104" spans="1:79" ht="15" customHeight="1" x14ac:dyDescent="0.2">
      <c r="A104" s="36" t="s">
        <v>168</v>
      </c>
      <c r="B104" s="37"/>
      <c r="C104" s="37"/>
      <c r="D104" s="36">
        <v>2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8"/>
      <c r="U104" s="36">
        <v>3</v>
      </c>
      <c r="V104" s="37"/>
      <c r="W104" s="37"/>
      <c r="X104" s="37"/>
      <c r="Y104" s="38"/>
      <c r="Z104" s="36">
        <v>4</v>
      </c>
      <c r="AA104" s="37"/>
      <c r="AB104" s="37"/>
      <c r="AC104" s="37"/>
      <c r="AD104" s="38"/>
      <c r="AE104" s="36">
        <v>5</v>
      </c>
      <c r="AF104" s="37"/>
      <c r="AG104" s="37"/>
      <c r="AH104" s="37"/>
      <c r="AI104" s="38"/>
      <c r="AJ104" s="36">
        <v>6</v>
      </c>
      <c r="AK104" s="37"/>
      <c r="AL104" s="37"/>
      <c r="AM104" s="37"/>
      <c r="AN104" s="38"/>
      <c r="AO104" s="36">
        <v>7</v>
      </c>
      <c r="AP104" s="37"/>
      <c r="AQ104" s="37"/>
      <c r="AR104" s="37"/>
      <c r="AS104" s="38"/>
      <c r="AT104" s="36">
        <v>8</v>
      </c>
      <c r="AU104" s="37"/>
      <c r="AV104" s="37"/>
      <c r="AW104" s="37"/>
      <c r="AX104" s="38"/>
      <c r="AY104" s="36">
        <v>9</v>
      </c>
      <c r="AZ104" s="37"/>
      <c r="BA104" s="37"/>
      <c r="BB104" s="37"/>
      <c r="BC104" s="38"/>
      <c r="BD104" s="36">
        <v>10</v>
      </c>
      <c r="BE104" s="37"/>
      <c r="BF104" s="37"/>
      <c r="BG104" s="37"/>
      <c r="BH104" s="38"/>
    </row>
    <row r="105" spans="1:79" s="1" customFormat="1" ht="12.75" hidden="1" customHeight="1" x14ac:dyDescent="0.2">
      <c r="A105" s="39" t="s">
        <v>69</v>
      </c>
      <c r="B105" s="40"/>
      <c r="C105" s="40"/>
      <c r="D105" s="39" t="s">
        <v>57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1"/>
      <c r="U105" s="39" t="s">
        <v>60</v>
      </c>
      <c r="V105" s="40"/>
      <c r="W105" s="40"/>
      <c r="X105" s="40"/>
      <c r="Y105" s="41"/>
      <c r="Z105" s="39" t="s">
        <v>61</v>
      </c>
      <c r="AA105" s="40"/>
      <c r="AB105" s="40"/>
      <c r="AC105" s="40"/>
      <c r="AD105" s="41"/>
      <c r="AE105" s="39" t="s">
        <v>94</v>
      </c>
      <c r="AF105" s="40"/>
      <c r="AG105" s="40"/>
      <c r="AH105" s="40"/>
      <c r="AI105" s="41"/>
      <c r="AJ105" s="47" t="s">
        <v>170</v>
      </c>
      <c r="AK105" s="48"/>
      <c r="AL105" s="48"/>
      <c r="AM105" s="48"/>
      <c r="AN105" s="49"/>
      <c r="AO105" s="39" t="s">
        <v>62</v>
      </c>
      <c r="AP105" s="40"/>
      <c r="AQ105" s="40"/>
      <c r="AR105" s="40"/>
      <c r="AS105" s="41"/>
      <c r="AT105" s="39" t="s">
        <v>63</v>
      </c>
      <c r="AU105" s="40"/>
      <c r="AV105" s="40"/>
      <c r="AW105" s="40"/>
      <c r="AX105" s="41"/>
      <c r="AY105" s="39" t="s">
        <v>95</v>
      </c>
      <c r="AZ105" s="40"/>
      <c r="BA105" s="40"/>
      <c r="BB105" s="40"/>
      <c r="BC105" s="41"/>
      <c r="BD105" s="50" t="s">
        <v>170</v>
      </c>
      <c r="BE105" s="50"/>
      <c r="BF105" s="50"/>
      <c r="BG105" s="50"/>
      <c r="BH105" s="50"/>
      <c r="CA105" s="1" t="s">
        <v>35</v>
      </c>
    </row>
    <row r="106" spans="1:79" s="99" customFormat="1" ht="12.75" customHeight="1" x14ac:dyDescent="0.2">
      <c r="A106" s="89">
        <v>1</v>
      </c>
      <c r="B106" s="90"/>
      <c r="C106" s="90"/>
      <c r="D106" s="92" t="s">
        <v>321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4"/>
      <c r="U106" s="96">
        <v>387685</v>
      </c>
      <c r="V106" s="97"/>
      <c r="W106" s="97"/>
      <c r="X106" s="97"/>
      <c r="Y106" s="98"/>
      <c r="Z106" s="96">
        <v>0</v>
      </c>
      <c r="AA106" s="97"/>
      <c r="AB106" s="97"/>
      <c r="AC106" s="97"/>
      <c r="AD106" s="98"/>
      <c r="AE106" s="95">
        <v>0</v>
      </c>
      <c r="AF106" s="95"/>
      <c r="AG106" s="95"/>
      <c r="AH106" s="95"/>
      <c r="AI106" s="95"/>
      <c r="AJ106" s="110">
        <f>IF(ISNUMBER(U106),U106,0)+IF(ISNUMBER(Z106),Z106,0)</f>
        <v>387685</v>
      </c>
      <c r="AK106" s="110"/>
      <c r="AL106" s="110"/>
      <c r="AM106" s="110"/>
      <c r="AN106" s="110"/>
      <c r="AO106" s="95">
        <v>410170</v>
      </c>
      <c r="AP106" s="95"/>
      <c r="AQ106" s="95"/>
      <c r="AR106" s="95"/>
      <c r="AS106" s="95"/>
      <c r="AT106" s="110">
        <v>0</v>
      </c>
      <c r="AU106" s="110"/>
      <c r="AV106" s="110"/>
      <c r="AW106" s="110"/>
      <c r="AX106" s="110"/>
      <c r="AY106" s="95">
        <v>0</v>
      </c>
      <c r="AZ106" s="95"/>
      <c r="BA106" s="95"/>
      <c r="BB106" s="95"/>
      <c r="BC106" s="95"/>
      <c r="BD106" s="110">
        <f>IF(ISNUMBER(AO106),AO106,0)+IF(ISNUMBER(AT106),AT106,0)</f>
        <v>410170</v>
      </c>
      <c r="BE106" s="110"/>
      <c r="BF106" s="110"/>
      <c r="BG106" s="110"/>
      <c r="BH106" s="110"/>
      <c r="CA106" s="99" t="s">
        <v>36</v>
      </c>
    </row>
    <row r="107" spans="1:79" s="99" customFormat="1" ht="12.75" customHeight="1" x14ac:dyDescent="0.2">
      <c r="A107" s="89">
        <v>2</v>
      </c>
      <c r="B107" s="90"/>
      <c r="C107" s="90"/>
      <c r="D107" s="92" t="s">
        <v>280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0</v>
      </c>
      <c r="V107" s="97"/>
      <c r="W107" s="97"/>
      <c r="X107" s="97"/>
      <c r="Y107" s="98"/>
      <c r="Z107" s="96">
        <v>0</v>
      </c>
      <c r="AA107" s="97"/>
      <c r="AB107" s="97"/>
      <c r="AC107" s="97"/>
      <c r="AD107" s="98"/>
      <c r="AE107" s="95">
        <v>0</v>
      </c>
      <c r="AF107" s="95"/>
      <c r="AG107" s="95"/>
      <c r="AH107" s="95"/>
      <c r="AI107" s="95"/>
      <c r="AJ107" s="110">
        <f>IF(ISNUMBER(U107),U107,0)+IF(ISNUMBER(Z107),Z107,0)</f>
        <v>0</v>
      </c>
      <c r="AK107" s="110"/>
      <c r="AL107" s="110"/>
      <c r="AM107" s="110"/>
      <c r="AN107" s="110"/>
      <c r="AO107" s="95">
        <v>0</v>
      </c>
      <c r="AP107" s="95"/>
      <c r="AQ107" s="95"/>
      <c r="AR107" s="95"/>
      <c r="AS107" s="95"/>
      <c r="AT107" s="110">
        <v>0</v>
      </c>
      <c r="AU107" s="110"/>
      <c r="AV107" s="110"/>
      <c r="AW107" s="110"/>
      <c r="AX107" s="110"/>
      <c r="AY107" s="95">
        <v>0</v>
      </c>
      <c r="AZ107" s="95"/>
      <c r="BA107" s="95"/>
      <c r="BB107" s="95"/>
      <c r="BC107" s="95"/>
      <c r="BD107" s="110">
        <f>IF(ISNUMBER(AO107),AO107,0)+IF(ISNUMBER(AT107),AT107,0)</f>
        <v>0</v>
      </c>
      <c r="BE107" s="110"/>
      <c r="BF107" s="110"/>
      <c r="BG107" s="110"/>
      <c r="BH107" s="110"/>
    </row>
    <row r="108" spans="1:79" s="99" customFormat="1" ht="12.75" customHeight="1" x14ac:dyDescent="0.2">
      <c r="A108" s="89">
        <v>3</v>
      </c>
      <c r="B108" s="90"/>
      <c r="C108" s="90"/>
      <c r="D108" s="92" t="s">
        <v>285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536858</v>
      </c>
      <c r="V108" s="97"/>
      <c r="W108" s="97"/>
      <c r="X108" s="97"/>
      <c r="Y108" s="98"/>
      <c r="Z108" s="96">
        <v>0</v>
      </c>
      <c r="AA108" s="97"/>
      <c r="AB108" s="97"/>
      <c r="AC108" s="97"/>
      <c r="AD108" s="98"/>
      <c r="AE108" s="95">
        <v>0</v>
      </c>
      <c r="AF108" s="95"/>
      <c r="AG108" s="95"/>
      <c r="AH108" s="95"/>
      <c r="AI108" s="95"/>
      <c r="AJ108" s="110">
        <f>IF(ISNUMBER(U108),U108,0)+IF(ISNUMBER(Z108),Z108,0)</f>
        <v>536858</v>
      </c>
      <c r="AK108" s="110"/>
      <c r="AL108" s="110"/>
      <c r="AM108" s="110"/>
      <c r="AN108" s="110"/>
      <c r="AO108" s="95">
        <v>567995</v>
      </c>
      <c r="AP108" s="95"/>
      <c r="AQ108" s="95"/>
      <c r="AR108" s="95"/>
      <c r="AS108" s="95"/>
      <c r="AT108" s="110">
        <v>0</v>
      </c>
      <c r="AU108" s="110"/>
      <c r="AV108" s="110"/>
      <c r="AW108" s="110"/>
      <c r="AX108" s="110"/>
      <c r="AY108" s="95">
        <v>0</v>
      </c>
      <c r="AZ108" s="95"/>
      <c r="BA108" s="95"/>
      <c r="BB108" s="95"/>
      <c r="BC108" s="95"/>
      <c r="BD108" s="110">
        <f>IF(ISNUMBER(AO108),AO108,0)+IF(ISNUMBER(AT108),AT108,0)</f>
        <v>567995</v>
      </c>
      <c r="BE108" s="110"/>
      <c r="BF108" s="110"/>
      <c r="BG108" s="110"/>
      <c r="BH108" s="110"/>
    </row>
    <row r="109" spans="1:79" s="99" customFormat="1" ht="12.75" customHeight="1" x14ac:dyDescent="0.2">
      <c r="A109" s="89">
        <v>4</v>
      </c>
      <c r="B109" s="90"/>
      <c r="C109" s="90"/>
      <c r="D109" s="92" t="s">
        <v>286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1068420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5">
        <v>0</v>
      </c>
      <c r="AF109" s="95"/>
      <c r="AG109" s="95"/>
      <c r="AH109" s="95"/>
      <c r="AI109" s="95"/>
      <c r="AJ109" s="110">
        <f>IF(ISNUMBER(U109),U109,0)+IF(ISNUMBER(Z109),Z109,0)</f>
        <v>1068420</v>
      </c>
      <c r="AK109" s="110"/>
      <c r="AL109" s="110"/>
      <c r="AM109" s="110"/>
      <c r="AN109" s="110"/>
      <c r="AO109" s="95">
        <v>1130390</v>
      </c>
      <c r="AP109" s="95"/>
      <c r="AQ109" s="95"/>
      <c r="AR109" s="95"/>
      <c r="AS109" s="95"/>
      <c r="AT109" s="110">
        <v>0</v>
      </c>
      <c r="AU109" s="110"/>
      <c r="AV109" s="110"/>
      <c r="AW109" s="110"/>
      <c r="AX109" s="110"/>
      <c r="AY109" s="95">
        <v>0</v>
      </c>
      <c r="AZ109" s="95"/>
      <c r="BA109" s="95"/>
      <c r="BB109" s="95"/>
      <c r="BC109" s="95"/>
      <c r="BD109" s="110">
        <f>IF(ISNUMBER(AO109),AO109,0)+IF(ISNUMBER(AT109),AT109,0)</f>
        <v>1130390</v>
      </c>
      <c r="BE109" s="110"/>
      <c r="BF109" s="110"/>
      <c r="BG109" s="110"/>
      <c r="BH109" s="110"/>
    </row>
    <row r="110" spans="1:79" s="99" customFormat="1" ht="12.75" customHeight="1" x14ac:dyDescent="0.2">
      <c r="A110" s="89">
        <v>5</v>
      </c>
      <c r="B110" s="90"/>
      <c r="C110" s="90"/>
      <c r="D110" s="92" t="s">
        <v>322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7622199</v>
      </c>
      <c r="V110" s="97"/>
      <c r="W110" s="97"/>
      <c r="X110" s="97"/>
      <c r="Y110" s="98"/>
      <c r="Z110" s="96">
        <v>0</v>
      </c>
      <c r="AA110" s="97"/>
      <c r="AB110" s="97"/>
      <c r="AC110" s="97"/>
      <c r="AD110" s="98"/>
      <c r="AE110" s="95">
        <v>0</v>
      </c>
      <c r="AF110" s="95"/>
      <c r="AG110" s="95"/>
      <c r="AH110" s="95"/>
      <c r="AI110" s="95"/>
      <c r="AJ110" s="110">
        <f>IF(ISNUMBER(U110),U110,0)+IF(ISNUMBER(Z110),Z110,0)</f>
        <v>7622199</v>
      </c>
      <c r="AK110" s="110"/>
      <c r="AL110" s="110"/>
      <c r="AM110" s="110"/>
      <c r="AN110" s="110"/>
      <c r="AO110" s="95">
        <v>7622199</v>
      </c>
      <c r="AP110" s="95"/>
      <c r="AQ110" s="95"/>
      <c r="AR110" s="95"/>
      <c r="AS110" s="95"/>
      <c r="AT110" s="110">
        <v>0</v>
      </c>
      <c r="AU110" s="110"/>
      <c r="AV110" s="110"/>
      <c r="AW110" s="110"/>
      <c r="AX110" s="110"/>
      <c r="AY110" s="95">
        <v>0</v>
      </c>
      <c r="AZ110" s="95"/>
      <c r="BA110" s="95"/>
      <c r="BB110" s="95"/>
      <c r="BC110" s="95"/>
      <c r="BD110" s="110">
        <f>IF(ISNUMBER(AO110),AO110,0)+IF(ISNUMBER(AT110),AT110,0)</f>
        <v>7622199</v>
      </c>
      <c r="BE110" s="110"/>
      <c r="BF110" s="110"/>
      <c r="BG110" s="110"/>
      <c r="BH110" s="110"/>
    </row>
    <row r="111" spans="1:79" s="99" customFormat="1" ht="12.75" customHeight="1" x14ac:dyDescent="0.2">
      <c r="A111" s="89">
        <v>6</v>
      </c>
      <c r="B111" s="90"/>
      <c r="C111" s="90"/>
      <c r="D111" s="92" t="s">
        <v>323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4"/>
      <c r="U111" s="96">
        <v>1676884</v>
      </c>
      <c r="V111" s="97"/>
      <c r="W111" s="97"/>
      <c r="X111" s="97"/>
      <c r="Y111" s="98"/>
      <c r="Z111" s="96">
        <v>0</v>
      </c>
      <c r="AA111" s="97"/>
      <c r="AB111" s="97"/>
      <c r="AC111" s="97"/>
      <c r="AD111" s="98"/>
      <c r="AE111" s="95">
        <v>0</v>
      </c>
      <c r="AF111" s="95"/>
      <c r="AG111" s="95"/>
      <c r="AH111" s="95"/>
      <c r="AI111" s="95"/>
      <c r="AJ111" s="110">
        <f>IF(ISNUMBER(U111),U111,0)+IF(ISNUMBER(Z111),Z111,0)</f>
        <v>1676884</v>
      </c>
      <c r="AK111" s="110"/>
      <c r="AL111" s="110"/>
      <c r="AM111" s="110"/>
      <c r="AN111" s="110"/>
      <c r="AO111" s="95">
        <v>1676884</v>
      </c>
      <c r="AP111" s="95"/>
      <c r="AQ111" s="95"/>
      <c r="AR111" s="95"/>
      <c r="AS111" s="95"/>
      <c r="AT111" s="110">
        <v>0</v>
      </c>
      <c r="AU111" s="110"/>
      <c r="AV111" s="110"/>
      <c r="AW111" s="110"/>
      <c r="AX111" s="110"/>
      <c r="AY111" s="95">
        <v>0</v>
      </c>
      <c r="AZ111" s="95"/>
      <c r="BA111" s="95"/>
      <c r="BB111" s="95"/>
      <c r="BC111" s="95"/>
      <c r="BD111" s="110">
        <f>IF(ISNUMBER(AO111),AO111,0)+IF(ISNUMBER(AT111),AT111,0)</f>
        <v>1676884</v>
      </c>
      <c r="BE111" s="110"/>
      <c r="BF111" s="110"/>
      <c r="BG111" s="110"/>
      <c r="BH111" s="110"/>
    </row>
    <row r="112" spans="1:79" s="6" customFormat="1" ht="12.75" customHeight="1" x14ac:dyDescent="0.2">
      <c r="A112" s="86"/>
      <c r="B112" s="87"/>
      <c r="C112" s="87"/>
      <c r="D112" s="100" t="s">
        <v>147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2"/>
      <c r="U112" s="104">
        <v>11292046</v>
      </c>
      <c r="V112" s="105"/>
      <c r="W112" s="105"/>
      <c r="X112" s="105"/>
      <c r="Y112" s="106"/>
      <c r="Z112" s="104">
        <v>0</v>
      </c>
      <c r="AA112" s="105"/>
      <c r="AB112" s="105"/>
      <c r="AC112" s="105"/>
      <c r="AD112" s="106"/>
      <c r="AE112" s="103">
        <v>0</v>
      </c>
      <c r="AF112" s="103"/>
      <c r="AG112" s="103"/>
      <c r="AH112" s="103"/>
      <c r="AI112" s="103"/>
      <c r="AJ112" s="85">
        <f>IF(ISNUMBER(U112),U112,0)+IF(ISNUMBER(Z112),Z112,0)</f>
        <v>11292046</v>
      </c>
      <c r="AK112" s="85"/>
      <c r="AL112" s="85"/>
      <c r="AM112" s="85"/>
      <c r="AN112" s="85"/>
      <c r="AO112" s="103">
        <v>11407638</v>
      </c>
      <c r="AP112" s="103"/>
      <c r="AQ112" s="103"/>
      <c r="AR112" s="103"/>
      <c r="AS112" s="103"/>
      <c r="AT112" s="85">
        <v>0</v>
      </c>
      <c r="AU112" s="85"/>
      <c r="AV112" s="85"/>
      <c r="AW112" s="85"/>
      <c r="AX112" s="85"/>
      <c r="AY112" s="103">
        <v>0</v>
      </c>
      <c r="AZ112" s="103"/>
      <c r="BA112" s="103"/>
      <c r="BB112" s="103"/>
      <c r="BC112" s="103"/>
      <c r="BD112" s="85">
        <f>IF(ISNUMBER(AO112),AO112,0)+IF(ISNUMBER(AT112),AT112,0)</f>
        <v>11407638</v>
      </c>
      <c r="BE112" s="85"/>
      <c r="BF112" s="85"/>
      <c r="BG112" s="85"/>
      <c r="BH112" s="85"/>
    </row>
    <row r="113" spans="1:79" s="5" customFormat="1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</row>
    <row r="115" spans="1:79" ht="14.25" customHeight="1" x14ac:dyDescent="0.2">
      <c r="A115" s="29" t="s">
        <v>152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79" ht="14.25" customHeight="1" x14ac:dyDescent="0.2">
      <c r="A116" s="29" t="s">
        <v>242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1" t="s">
        <v>6</v>
      </c>
      <c r="B117" s="52"/>
      <c r="C117" s="52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227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230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  <c r="BJ117" s="36" t="s">
        <v>238</v>
      </c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8"/>
    </row>
    <row r="118" spans="1:79" ht="32.25" customHeight="1" x14ac:dyDescent="0.2">
      <c r="A118" s="54"/>
      <c r="B118" s="55"/>
      <c r="C118" s="55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  <c r="BJ118" s="27" t="s">
        <v>4</v>
      </c>
      <c r="BK118" s="27"/>
      <c r="BL118" s="27"/>
      <c r="BM118" s="27"/>
      <c r="BN118" s="27"/>
      <c r="BO118" s="27" t="s">
        <v>3</v>
      </c>
      <c r="BP118" s="27"/>
      <c r="BQ118" s="27"/>
      <c r="BR118" s="27"/>
      <c r="BS118" s="27"/>
      <c r="BT118" s="27" t="s">
        <v>97</v>
      </c>
      <c r="BU118" s="27"/>
      <c r="BV118" s="27"/>
      <c r="BW118" s="27"/>
      <c r="BX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  <c r="BJ119" s="27">
        <v>11</v>
      </c>
      <c r="BK119" s="27"/>
      <c r="BL119" s="27"/>
      <c r="BM119" s="27"/>
      <c r="BN119" s="27"/>
      <c r="BO119" s="27">
        <v>12</v>
      </c>
      <c r="BP119" s="27"/>
      <c r="BQ119" s="27"/>
      <c r="BR119" s="27"/>
      <c r="BS119" s="27"/>
      <c r="BT119" s="27">
        <v>13</v>
      </c>
      <c r="BU119" s="27"/>
      <c r="BV119" s="27"/>
      <c r="BW119" s="27"/>
      <c r="BX119" s="27"/>
    </row>
    <row r="120" spans="1:79" ht="10.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111</v>
      </c>
      <c r="AG120" s="26"/>
      <c r="AH120" s="26"/>
      <c r="AI120" s="26"/>
      <c r="AJ120" s="26"/>
      <c r="AK120" s="30" t="s">
        <v>112</v>
      </c>
      <c r="AL120" s="30"/>
      <c r="AM120" s="30"/>
      <c r="AN120" s="30"/>
      <c r="AO120" s="30"/>
      <c r="AP120" s="50" t="s">
        <v>181</v>
      </c>
      <c r="AQ120" s="50"/>
      <c r="AR120" s="50"/>
      <c r="AS120" s="50"/>
      <c r="AT120" s="50"/>
      <c r="AU120" s="26" t="s">
        <v>113</v>
      </c>
      <c r="AV120" s="26"/>
      <c r="AW120" s="26"/>
      <c r="AX120" s="26"/>
      <c r="AY120" s="26"/>
      <c r="AZ120" s="30" t="s">
        <v>114</v>
      </c>
      <c r="BA120" s="30"/>
      <c r="BB120" s="30"/>
      <c r="BC120" s="30"/>
      <c r="BD120" s="30"/>
      <c r="BE120" s="50" t="s">
        <v>181</v>
      </c>
      <c r="BF120" s="50"/>
      <c r="BG120" s="50"/>
      <c r="BH120" s="50"/>
      <c r="BI120" s="50"/>
      <c r="BJ120" s="26" t="s">
        <v>105</v>
      </c>
      <c r="BK120" s="26"/>
      <c r="BL120" s="26"/>
      <c r="BM120" s="26"/>
      <c r="BN120" s="26"/>
      <c r="BO120" s="30" t="s">
        <v>106</v>
      </c>
      <c r="BP120" s="30"/>
      <c r="BQ120" s="30"/>
      <c r="BR120" s="30"/>
      <c r="BS120" s="30"/>
      <c r="BT120" s="50" t="s">
        <v>181</v>
      </c>
      <c r="BU120" s="50"/>
      <c r="BV120" s="50"/>
      <c r="BW120" s="50"/>
      <c r="BX120" s="50"/>
      <c r="CA120" t="s">
        <v>37</v>
      </c>
    </row>
    <row r="121" spans="1:79" s="6" customFormat="1" ht="15" customHeight="1" x14ac:dyDescent="0.2">
      <c r="A121" s="86">
        <v>0</v>
      </c>
      <c r="B121" s="87"/>
      <c r="C121" s="87"/>
      <c r="D121" s="111" t="s">
        <v>180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CA121" s="6" t="s">
        <v>38</v>
      </c>
    </row>
    <row r="122" spans="1:79" s="99" customFormat="1" ht="42.75" customHeight="1" x14ac:dyDescent="0.2">
      <c r="A122" s="89">
        <v>0</v>
      </c>
      <c r="B122" s="90"/>
      <c r="C122" s="90"/>
      <c r="D122" s="114" t="s">
        <v>289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183</v>
      </c>
      <c r="R122" s="27"/>
      <c r="S122" s="27"/>
      <c r="T122" s="27"/>
      <c r="U122" s="27"/>
      <c r="V122" s="114" t="s">
        <v>290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2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2</v>
      </c>
      <c r="AQ122" s="115"/>
      <c r="AR122" s="115"/>
      <c r="AS122" s="115"/>
      <c r="AT122" s="115"/>
      <c r="AU122" s="115">
        <v>2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2</v>
      </c>
      <c r="BF122" s="115"/>
      <c r="BG122" s="115"/>
      <c r="BH122" s="115"/>
      <c r="BI122" s="115"/>
      <c r="BJ122" s="115">
        <v>2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2</v>
      </c>
      <c r="BU122" s="115"/>
      <c r="BV122" s="115"/>
      <c r="BW122" s="115"/>
      <c r="BX122" s="115"/>
    </row>
    <row r="123" spans="1:79" s="6" customFormat="1" ht="15" customHeight="1" x14ac:dyDescent="0.2">
      <c r="A123" s="86">
        <v>0</v>
      </c>
      <c r="B123" s="87"/>
      <c r="C123" s="87"/>
      <c r="D123" s="113" t="s">
        <v>182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 t="s">
        <v>183</v>
      </c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>
        <v>389.5</v>
      </c>
      <c r="AG123" s="112"/>
      <c r="AH123" s="112"/>
      <c r="AI123" s="112"/>
      <c r="AJ123" s="112"/>
      <c r="AK123" s="112">
        <v>0</v>
      </c>
      <c r="AL123" s="112"/>
      <c r="AM123" s="112"/>
      <c r="AN123" s="112"/>
      <c r="AO123" s="112"/>
      <c r="AP123" s="112">
        <v>389.5</v>
      </c>
      <c r="AQ123" s="112"/>
      <c r="AR123" s="112"/>
      <c r="AS123" s="112"/>
      <c r="AT123" s="112"/>
      <c r="AU123" s="112">
        <v>389.5</v>
      </c>
      <c r="AV123" s="112"/>
      <c r="AW123" s="112"/>
      <c r="AX123" s="112"/>
      <c r="AY123" s="112"/>
      <c r="AZ123" s="112">
        <v>0</v>
      </c>
      <c r="BA123" s="112"/>
      <c r="BB123" s="112"/>
      <c r="BC123" s="112"/>
      <c r="BD123" s="112"/>
      <c r="BE123" s="112">
        <v>389.5</v>
      </c>
      <c r="BF123" s="112"/>
      <c r="BG123" s="112"/>
      <c r="BH123" s="112"/>
      <c r="BI123" s="112"/>
      <c r="BJ123" s="112">
        <v>389.5</v>
      </c>
      <c r="BK123" s="112"/>
      <c r="BL123" s="112"/>
      <c r="BM123" s="112"/>
      <c r="BN123" s="112"/>
      <c r="BO123" s="112">
        <v>0</v>
      </c>
      <c r="BP123" s="112"/>
      <c r="BQ123" s="112"/>
      <c r="BR123" s="112"/>
      <c r="BS123" s="112"/>
      <c r="BT123" s="112">
        <v>389.5</v>
      </c>
      <c r="BU123" s="112"/>
      <c r="BV123" s="112"/>
      <c r="BW123" s="112"/>
      <c r="BX123" s="112"/>
    </row>
    <row r="124" spans="1:79" s="99" customFormat="1" ht="42.75" customHeight="1" x14ac:dyDescent="0.2">
      <c r="A124" s="89">
        <v>0</v>
      </c>
      <c r="B124" s="90"/>
      <c r="C124" s="90"/>
      <c r="D124" s="114" t="s">
        <v>287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183</v>
      </c>
      <c r="R124" s="27"/>
      <c r="S124" s="27"/>
      <c r="T124" s="27"/>
      <c r="U124" s="27"/>
      <c r="V124" s="114" t="s">
        <v>185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311.75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311.75</v>
      </c>
      <c r="AQ124" s="115"/>
      <c r="AR124" s="115"/>
      <c r="AS124" s="115"/>
      <c r="AT124" s="115"/>
      <c r="AU124" s="115">
        <v>311.75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311.75</v>
      </c>
      <c r="BF124" s="115"/>
      <c r="BG124" s="115"/>
      <c r="BH124" s="115"/>
      <c r="BI124" s="115"/>
      <c r="BJ124" s="115">
        <v>311.75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311.75</v>
      </c>
      <c r="BU124" s="115"/>
      <c r="BV124" s="115"/>
      <c r="BW124" s="115"/>
      <c r="BX124" s="115"/>
    </row>
    <row r="125" spans="1:79" s="99" customFormat="1" ht="15" customHeight="1" x14ac:dyDescent="0.2">
      <c r="A125" s="89">
        <v>0</v>
      </c>
      <c r="B125" s="90"/>
      <c r="C125" s="90"/>
      <c r="D125" s="114" t="s">
        <v>324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183</v>
      </c>
      <c r="R125" s="27"/>
      <c r="S125" s="27"/>
      <c r="T125" s="27"/>
      <c r="U125" s="27"/>
      <c r="V125" s="114" t="s">
        <v>185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77.75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77.75</v>
      </c>
      <c r="AQ125" s="115"/>
      <c r="AR125" s="115"/>
      <c r="AS125" s="115"/>
      <c r="AT125" s="115"/>
      <c r="AU125" s="115">
        <v>77.75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77.75</v>
      </c>
      <c r="BF125" s="115"/>
      <c r="BG125" s="115"/>
      <c r="BH125" s="115"/>
      <c r="BI125" s="115"/>
      <c r="BJ125" s="115">
        <v>77.75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77.75</v>
      </c>
      <c r="BU125" s="115"/>
      <c r="BV125" s="115"/>
      <c r="BW125" s="115"/>
      <c r="BX125" s="115"/>
    </row>
    <row r="126" spans="1:79" s="6" customFormat="1" ht="60" customHeight="1" x14ac:dyDescent="0.2">
      <c r="A126" s="86">
        <v>0</v>
      </c>
      <c r="B126" s="87"/>
      <c r="C126" s="87"/>
      <c r="D126" s="113" t="s">
        <v>325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2"/>
      <c r="Q126" s="111" t="s">
        <v>294</v>
      </c>
      <c r="R126" s="111"/>
      <c r="S126" s="111"/>
      <c r="T126" s="111"/>
      <c r="U126" s="111"/>
      <c r="V126" s="113"/>
      <c r="W126" s="101"/>
      <c r="X126" s="101"/>
      <c r="Y126" s="101"/>
      <c r="Z126" s="101"/>
      <c r="AA126" s="101"/>
      <c r="AB126" s="101"/>
      <c r="AC126" s="101"/>
      <c r="AD126" s="101"/>
      <c r="AE126" s="102"/>
      <c r="AF126" s="112">
        <v>0</v>
      </c>
      <c r="AG126" s="112"/>
      <c r="AH126" s="112"/>
      <c r="AI126" s="112"/>
      <c r="AJ126" s="112"/>
      <c r="AK126" s="112">
        <v>0</v>
      </c>
      <c r="AL126" s="112"/>
      <c r="AM126" s="112"/>
      <c r="AN126" s="112"/>
      <c r="AO126" s="112"/>
      <c r="AP126" s="112">
        <v>0</v>
      </c>
      <c r="AQ126" s="112"/>
      <c r="AR126" s="112"/>
      <c r="AS126" s="112"/>
      <c r="AT126" s="112"/>
      <c r="AU126" s="112">
        <v>0</v>
      </c>
      <c r="AV126" s="112"/>
      <c r="AW126" s="112"/>
      <c r="AX126" s="112"/>
      <c r="AY126" s="112"/>
      <c r="AZ126" s="112">
        <v>0</v>
      </c>
      <c r="BA126" s="112"/>
      <c r="BB126" s="112"/>
      <c r="BC126" s="112"/>
      <c r="BD126" s="112"/>
      <c r="BE126" s="112">
        <v>0</v>
      </c>
      <c r="BF126" s="112"/>
      <c r="BG126" s="112"/>
      <c r="BH126" s="112"/>
      <c r="BI126" s="112"/>
      <c r="BJ126" s="112">
        <v>0</v>
      </c>
      <c r="BK126" s="112"/>
      <c r="BL126" s="112"/>
      <c r="BM126" s="112"/>
      <c r="BN126" s="112"/>
      <c r="BO126" s="112">
        <v>0</v>
      </c>
      <c r="BP126" s="112"/>
      <c r="BQ126" s="112"/>
      <c r="BR126" s="112"/>
      <c r="BS126" s="112"/>
      <c r="BT126" s="112">
        <v>0</v>
      </c>
      <c r="BU126" s="112"/>
      <c r="BV126" s="112"/>
      <c r="BW126" s="112"/>
      <c r="BX126" s="112"/>
    </row>
    <row r="127" spans="1:79" s="99" customFormat="1" ht="15" customHeight="1" x14ac:dyDescent="0.2">
      <c r="A127" s="89">
        <v>0</v>
      </c>
      <c r="B127" s="90"/>
      <c r="C127" s="90"/>
      <c r="D127" s="114" t="s">
        <v>299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294</v>
      </c>
      <c r="R127" s="27"/>
      <c r="S127" s="27"/>
      <c r="T127" s="27"/>
      <c r="U127" s="27"/>
      <c r="V127" s="114" t="s">
        <v>326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0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0</v>
      </c>
      <c r="AQ127" s="115"/>
      <c r="AR127" s="115"/>
      <c r="AS127" s="115"/>
      <c r="AT127" s="115"/>
      <c r="AU127" s="115">
        <v>0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0</v>
      </c>
      <c r="BF127" s="115"/>
      <c r="BG127" s="115"/>
      <c r="BH127" s="115"/>
      <c r="BI127" s="115"/>
      <c r="BJ127" s="115">
        <v>0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0</v>
      </c>
      <c r="BU127" s="115"/>
      <c r="BV127" s="115"/>
      <c r="BW127" s="115"/>
      <c r="BX127" s="115"/>
    </row>
    <row r="128" spans="1:79" s="99" customFormat="1" ht="45" customHeight="1" x14ac:dyDescent="0.2">
      <c r="A128" s="89">
        <v>0</v>
      </c>
      <c r="B128" s="90"/>
      <c r="C128" s="90"/>
      <c r="D128" s="114" t="s">
        <v>327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294</v>
      </c>
      <c r="R128" s="27"/>
      <c r="S128" s="27"/>
      <c r="T128" s="27"/>
      <c r="U128" s="27"/>
      <c r="V128" s="114" t="s">
        <v>292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  <c r="BJ128" s="115">
        <v>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0</v>
      </c>
      <c r="BU128" s="115"/>
      <c r="BV128" s="115"/>
      <c r="BW128" s="115"/>
      <c r="BX128" s="115"/>
    </row>
    <row r="129" spans="1:76" s="99" customFormat="1" ht="60" customHeight="1" x14ac:dyDescent="0.2">
      <c r="A129" s="89">
        <v>0</v>
      </c>
      <c r="B129" s="90"/>
      <c r="C129" s="90"/>
      <c r="D129" s="114" t="s">
        <v>328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294</v>
      </c>
      <c r="R129" s="27"/>
      <c r="S129" s="27"/>
      <c r="T129" s="27"/>
      <c r="U129" s="27"/>
      <c r="V129" s="114" t="s">
        <v>326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0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0</v>
      </c>
      <c r="AQ129" s="115"/>
      <c r="AR129" s="115"/>
      <c r="AS129" s="115"/>
      <c r="AT129" s="115"/>
      <c r="AU129" s="115">
        <v>0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0</v>
      </c>
      <c r="BF129" s="115"/>
      <c r="BG129" s="115"/>
      <c r="BH129" s="115"/>
      <c r="BI129" s="115"/>
      <c r="BJ129" s="115">
        <v>0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0</v>
      </c>
      <c r="BU129" s="115"/>
      <c r="BV129" s="115"/>
      <c r="BW129" s="115"/>
      <c r="BX129" s="115"/>
    </row>
    <row r="130" spans="1:76" s="6" customFormat="1" ht="15" customHeight="1" x14ac:dyDescent="0.2">
      <c r="A130" s="86">
        <v>0</v>
      </c>
      <c r="B130" s="87"/>
      <c r="C130" s="87"/>
      <c r="D130" s="113" t="s">
        <v>186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2"/>
      <c r="Q130" s="111"/>
      <c r="R130" s="111"/>
      <c r="S130" s="111"/>
      <c r="T130" s="111"/>
      <c r="U130" s="111"/>
      <c r="V130" s="113"/>
      <c r="W130" s="101"/>
      <c r="X130" s="101"/>
      <c r="Y130" s="101"/>
      <c r="Z130" s="101"/>
      <c r="AA130" s="101"/>
      <c r="AB130" s="101"/>
      <c r="AC130" s="101"/>
      <c r="AD130" s="101"/>
      <c r="AE130" s="10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</row>
    <row r="131" spans="1:76" s="99" customFormat="1" ht="15" customHeight="1" x14ac:dyDescent="0.2">
      <c r="A131" s="89">
        <v>0</v>
      </c>
      <c r="B131" s="90"/>
      <c r="C131" s="90"/>
      <c r="D131" s="114" t="s">
        <v>329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183</v>
      </c>
      <c r="R131" s="27"/>
      <c r="S131" s="27"/>
      <c r="T131" s="27"/>
      <c r="U131" s="27"/>
      <c r="V131" s="114" t="s">
        <v>296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104149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104149</v>
      </c>
      <c r="AQ131" s="115"/>
      <c r="AR131" s="115"/>
      <c r="AS131" s="115"/>
      <c r="AT131" s="115"/>
      <c r="AU131" s="115">
        <v>114817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114817</v>
      </c>
      <c r="BF131" s="115"/>
      <c r="BG131" s="115"/>
      <c r="BH131" s="115"/>
      <c r="BI131" s="115"/>
      <c r="BJ131" s="115">
        <v>118004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118004</v>
      </c>
      <c r="BU131" s="115"/>
      <c r="BV131" s="115"/>
      <c r="BW131" s="115"/>
      <c r="BX131" s="115"/>
    </row>
    <row r="132" spans="1:76" s="99" customFormat="1" ht="45" customHeight="1" x14ac:dyDescent="0.2">
      <c r="A132" s="89">
        <v>0</v>
      </c>
      <c r="B132" s="90"/>
      <c r="C132" s="90"/>
      <c r="D132" s="114" t="s">
        <v>330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183</v>
      </c>
      <c r="R132" s="27"/>
      <c r="S132" s="27"/>
      <c r="T132" s="27"/>
      <c r="U132" s="27"/>
      <c r="V132" s="114" t="s">
        <v>292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0</v>
      </c>
      <c r="BF132" s="115"/>
      <c r="BG132" s="115"/>
      <c r="BH132" s="115"/>
      <c r="BI132" s="115"/>
      <c r="BJ132" s="115">
        <v>0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0</v>
      </c>
      <c r="BU132" s="115"/>
      <c r="BV132" s="115"/>
      <c r="BW132" s="115"/>
      <c r="BX132" s="115"/>
    </row>
    <row r="133" spans="1:76" s="99" customFormat="1" ht="60" customHeight="1" x14ac:dyDescent="0.2">
      <c r="A133" s="89">
        <v>0</v>
      </c>
      <c r="B133" s="90"/>
      <c r="C133" s="90"/>
      <c r="D133" s="114" t="s">
        <v>331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183</v>
      </c>
      <c r="R133" s="27"/>
      <c r="S133" s="27"/>
      <c r="T133" s="27"/>
      <c r="U133" s="27"/>
      <c r="V133" s="114" t="s">
        <v>292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0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0</v>
      </c>
      <c r="AQ133" s="115"/>
      <c r="AR133" s="115"/>
      <c r="AS133" s="115"/>
      <c r="AT133" s="115"/>
      <c r="AU133" s="115">
        <v>0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0</v>
      </c>
      <c r="BF133" s="115"/>
      <c r="BG133" s="115"/>
      <c r="BH133" s="115"/>
      <c r="BI133" s="115"/>
      <c r="BJ133" s="115">
        <v>0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0</v>
      </c>
      <c r="BU133" s="115"/>
      <c r="BV133" s="115"/>
      <c r="BW133" s="115"/>
      <c r="BX133" s="115"/>
    </row>
    <row r="134" spans="1:76" s="6" customFormat="1" ht="15" customHeight="1" x14ac:dyDescent="0.2">
      <c r="A134" s="86">
        <v>0</v>
      </c>
      <c r="B134" s="87"/>
      <c r="C134" s="87"/>
      <c r="D134" s="113" t="s">
        <v>189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3"/>
      <c r="W134" s="101"/>
      <c r="X134" s="101"/>
      <c r="Y134" s="101"/>
      <c r="Z134" s="101"/>
      <c r="AA134" s="101"/>
      <c r="AB134" s="101"/>
      <c r="AC134" s="101"/>
      <c r="AD134" s="101"/>
      <c r="AE134" s="10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</row>
    <row r="135" spans="1:76" s="6" customFormat="1" ht="28.5" customHeight="1" x14ac:dyDescent="0.2">
      <c r="A135" s="86">
        <v>0</v>
      </c>
      <c r="B135" s="87"/>
      <c r="C135" s="87"/>
      <c r="D135" s="113" t="s">
        <v>332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11" t="s">
        <v>298</v>
      </c>
      <c r="R135" s="111"/>
      <c r="S135" s="111"/>
      <c r="T135" s="111"/>
      <c r="U135" s="111"/>
      <c r="V135" s="113"/>
      <c r="W135" s="101"/>
      <c r="X135" s="101"/>
      <c r="Y135" s="101"/>
      <c r="Z135" s="101"/>
      <c r="AA135" s="101"/>
      <c r="AB135" s="101"/>
      <c r="AC135" s="101"/>
      <c r="AD135" s="101"/>
      <c r="AE135" s="102"/>
      <c r="AF135" s="112">
        <v>28949</v>
      </c>
      <c r="AG135" s="112"/>
      <c r="AH135" s="112"/>
      <c r="AI135" s="112"/>
      <c r="AJ135" s="112"/>
      <c r="AK135" s="112">
        <v>0</v>
      </c>
      <c r="AL135" s="112"/>
      <c r="AM135" s="112"/>
      <c r="AN135" s="112"/>
      <c r="AO135" s="112"/>
      <c r="AP135" s="112">
        <v>28949</v>
      </c>
      <c r="AQ135" s="112"/>
      <c r="AR135" s="112"/>
      <c r="AS135" s="112"/>
      <c r="AT135" s="112"/>
      <c r="AU135" s="112">
        <v>17529</v>
      </c>
      <c r="AV135" s="112"/>
      <c r="AW135" s="112"/>
      <c r="AX135" s="112"/>
      <c r="AY135" s="112"/>
      <c r="AZ135" s="112">
        <v>0</v>
      </c>
      <c r="BA135" s="112"/>
      <c r="BB135" s="112"/>
      <c r="BC135" s="112"/>
      <c r="BD135" s="112"/>
      <c r="BE135" s="112">
        <v>17529</v>
      </c>
      <c r="BF135" s="112"/>
      <c r="BG135" s="112"/>
      <c r="BH135" s="112"/>
      <c r="BI135" s="112"/>
      <c r="BJ135" s="112">
        <v>22500</v>
      </c>
      <c r="BK135" s="112"/>
      <c r="BL135" s="112"/>
      <c r="BM135" s="112"/>
      <c r="BN135" s="112"/>
      <c r="BO135" s="112">
        <v>0</v>
      </c>
      <c r="BP135" s="112"/>
      <c r="BQ135" s="112"/>
      <c r="BR135" s="112"/>
      <c r="BS135" s="112"/>
      <c r="BT135" s="112">
        <v>22500</v>
      </c>
      <c r="BU135" s="112"/>
      <c r="BV135" s="112"/>
      <c r="BW135" s="112"/>
      <c r="BX135" s="112"/>
    </row>
    <row r="136" spans="1:76" s="99" customFormat="1" ht="15" customHeight="1" x14ac:dyDescent="0.2">
      <c r="A136" s="89">
        <v>0</v>
      </c>
      <c r="B136" s="90"/>
      <c r="C136" s="90"/>
      <c r="D136" s="114" t="s">
        <v>299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298</v>
      </c>
      <c r="R136" s="27"/>
      <c r="S136" s="27"/>
      <c r="T136" s="27"/>
      <c r="U136" s="27"/>
      <c r="V136" s="114" t="s">
        <v>296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13764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13764</v>
      </c>
      <c r="AQ136" s="115"/>
      <c r="AR136" s="115"/>
      <c r="AS136" s="115"/>
      <c r="AT136" s="115"/>
      <c r="AU136" s="115">
        <v>8801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8801</v>
      </c>
      <c r="BF136" s="115"/>
      <c r="BG136" s="115"/>
      <c r="BH136" s="115"/>
      <c r="BI136" s="115"/>
      <c r="BJ136" s="115">
        <v>10970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10970</v>
      </c>
      <c r="BU136" s="115"/>
      <c r="BV136" s="115"/>
      <c r="BW136" s="115"/>
      <c r="BX136" s="115"/>
    </row>
    <row r="137" spans="1:76" s="99" customFormat="1" ht="15" customHeight="1" x14ac:dyDescent="0.2">
      <c r="A137" s="89">
        <v>0</v>
      </c>
      <c r="B137" s="90"/>
      <c r="C137" s="90"/>
      <c r="D137" s="114" t="s">
        <v>300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298</v>
      </c>
      <c r="R137" s="27"/>
      <c r="S137" s="27"/>
      <c r="T137" s="27"/>
      <c r="U137" s="27"/>
      <c r="V137" s="114" t="s">
        <v>296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10095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10095</v>
      </c>
      <c r="AQ137" s="115"/>
      <c r="AR137" s="115"/>
      <c r="AS137" s="115"/>
      <c r="AT137" s="115"/>
      <c r="AU137" s="115">
        <v>6145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6145</v>
      </c>
      <c r="BF137" s="115"/>
      <c r="BG137" s="115"/>
      <c r="BH137" s="115"/>
      <c r="BI137" s="115"/>
      <c r="BJ137" s="115">
        <v>8580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8580</v>
      </c>
      <c r="BU137" s="115"/>
      <c r="BV137" s="115"/>
      <c r="BW137" s="115"/>
      <c r="BX137" s="115"/>
    </row>
    <row r="138" spans="1:76" s="99" customFormat="1" ht="15" customHeight="1" x14ac:dyDescent="0.2">
      <c r="A138" s="89">
        <v>0</v>
      </c>
      <c r="B138" s="90"/>
      <c r="C138" s="90"/>
      <c r="D138" s="114" t="s">
        <v>333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298</v>
      </c>
      <c r="R138" s="27"/>
      <c r="S138" s="27"/>
      <c r="T138" s="27"/>
      <c r="U138" s="27"/>
      <c r="V138" s="114" t="s">
        <v>296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5090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5090</v>
      </c>
      <c r="AQ138" s="115"/>
      <c r="AR138" s="115"/>
      <c r="AS138" s="115"/>
      <c r="AT138" s="115"/>
      <c r="AU138" s="115">
        <v>2583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2583</v>
      </c>
      <c r="BF138" s="115"/>
      <c r="BG138" s="115"/>
      <c r="BH138" s="115"/>
      <c r="BI138" s="115"/>
      <c r="BJ138" s="115">
        <v>2950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2950</v>
      </c>
      <c r="BU138" s="115"/>
      <c r="BV138" s="115"/>
      <c r="BW138" s="115"/>
      <c r="BX138" s="115"/>
    </row>
    <row r="139" spans="1:76" s="99" customFormat="1" ht="30" customHeight="1" x14ac:dyDescent="0.2">
      <c r="A139" s="89">
        <v>0</v>
      </c>
      <c r="B139" s="90"/>
      <c r="C139" s="90"/>
      <c r="D139" s="114" t="s">
        <v>334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183</v>
      </c>
      <c r="R139" s="27"/>
      <c r="S139" s="27"/>
      <c r="T139" s="27"/>
      <c r="U139" s="27"/>
      <c r="V139" s="114" t="s">
        <v>296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1340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1340</v>
      </c>
      <c r="AQ139" s="115"/>
      <c r="AR139" s="115"/>
      <c r="AS139" s="115"/>
      <c r="AT139" s="115"/>
      <c r="AU139" s="115">
        <v>1477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1477</v>
      </c>
      <c r="BF139" s="115"/>
      <c r="BG139" s="115"/>
      <c r="BH139" s="115"/>
      <c r="BI139" s="115"/>
      <c r="BJ139" s="115">
        <v>1518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1518</v>
      </c>
      <c r="BU139" s="115"/>
      <c r="BV139" s="115"/>
      <c r="BW139" s="115"/>
      <c r="BX139" s="115"/>
    </row>
    <row r="140" spans="1:76" s="99" customFormat="1" ht="60" customHeight="1" x14ac:dyDescent="0.2">
      <c r="A140" s="89">
        <v>0</v>
      </c>
      <c r="B140" s="90"/>
      <c r="C140" s="90"/>
      <c r="D140" s="114" t="s">
        <v>335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294</v>
      </c>
      <c r="R140" s="27"/>
      <c r="S140" s="27"/>
      <c r="T140" s="27"/>
      <c r="U140" s="27"/>
      <c r="V140" s="114" t="s">
        <v>303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0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0</v>
      </c>
      <c r="AQ140" s="115"/>
      <c r="AR140" s="115"/>
      <c r="AS140" s="115"/>
      <c r="AT140" s="115"/>
      <c r="AU140" s="115">
        <v>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0</v>
      </c>
      <c r="BF140" s="115"/>
      <c r="BG140" s="115"/>
      <c r="BH140" s="115"/>
      <c r="BI140" s="115"/>
      <c r="BJ140" s="115">
        <v>0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0</v>
      </c>
      <c r="BU140" s="115"/>
      <c r="BV140" s="115"/>
      <c r="BW140" s="115"/>
      <c r="BX140" s="115"/>
    </row>
    <row r="141" spans="1:76" s="6" customFormat="1" ht="15" customHeight="1" x14ac:dyDescent="0.2">
      <c r="A141" s="86">
        <v>0</v>
      </c>
      <c r="B141" s="87"/>
      <c r="C141" s="87"/>
      <c r="D141" s="113" t="s">
        <v>191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2"/>
      <c r="Q141" s="111"/>
      <c r="R141" s="111"/>
      <c r="S141" s="111"/>
      <c r="T141" s="111"/>
      <c r="U141" s="111"/>
      <c r="V141" s="113"/>
      <c r="W141" s="101"/>
      <c r="X141" s="101"/>
      <c r="Y141" s="101"/>
      <c r="Z141" s="101"/>
      <c r="AA141" s="101"/>
      <c r="AB141" s="101"/>
      <c r="AC141" s="101"/>
      <c r="AD141" s="101"/>
      <c r="AE141" s="10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</row>
    <row r="142" spans="1:76" s="99" customFormat="1" ht="42.75" customHeight="1" x14ac:dyDescent="0.2">
      <c r="A142" s="89">
        <v>0</v>
      </c>
      <c r="B142" s="90"/>
      <c r="C142" s="90"/>
      <c r="D142" s="114" t="s">
        <v>336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298</v>
      </c>
      <c r="R142" s="27"/>
      <c r="S142" s="27"/>
      <c r="T142" s="27"/>
      <c r="U142" s="27"/>
      <c r="V142" s="114" t="s">
        <v>303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0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0</v>
      </c>
      <c r="AQ142" s="115"/>
      <c r="AR142" s="115"/>
      <c r="AS142" s="115"/>
      <c r="AT142" s="115"/>
      <c r="AU142" s="115">
        <v>2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2</v>
      </c>
      <c r="BF142" s="115"/>
      <c r="BG142" s="115"/>
      <c r="BH142" s="115"/>
      <c r="BI142" s="115"/>
      <c r="BJ142" s="115">
        <v>2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2</v>
      </c>
      <c r="BU142" s="115"/>
      <c r="BV142" s="115"/>
      <c r="BW142" s="115"/>
      <c r="BX142" s="115"/>
    </row>
    <row r="143" spans="1:76" s="99" customFormat="1" ht="30" customHeight="1" x14ac:dyDescent="0.2">
      <c r="A143" s="89">
        <v>0</v>
      </c>
      <c r="B143" s="90"/>
      <c r="C143" s="90"/>
      <c r="D143" s="114" t="s">
        <v>337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193</v>
      </c>
      <c r="R143" s="27"/>
      <c r="S143" s="27"/>
      <c r="T143" s="27"/>
      <c r="U143" s="27"/>
      <c r="V143" s="114" t="s">
        <v>303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100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100</v>
      </c>
      <c r="AQ143" s="115"/>
      <c r="AR143" s="115"/>
      <c r="AS143" s="115"/>
      <c r="AT143" s="115"/>
      <c r="AU143" s="115">
        <v>100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100</v>
      </c>
      <c r="BF143" s="115"/>
      <c r="BG143" s="115"/>
      <c r="BH143" s="115"/>
      <c r="BI143" s="115"/>
      <c r="BJ143" s="115">
        <v>100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100</v>
      </c>
      <c r="BU143" s="115"/>
      <c r="BV143" s="115"/>
      <c r="BW143" s="115"/>
      <c r="BX143" s="115"/>
    </row>
    <row r="144" spans="1:76" s="99" customFormat="1" ht="30" customHeight="1" x14ac:dyDescent="0.2">
      <c r="A144" s="89">
        <v>0</v>
      </c>
      <c r="B144" s="90"/>
      <c r="C144" s="90"/>
      <c r="D144" s="114" t="s">
        <v>338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193</v>
      </c>
      <c r="R144" s="27"/>
      <c r="S144" s="27"/>
      <c r="T144" s="27"/>
      <c r="U144" s="27"/>
      <c r="V144" s="114" t="s">
        <v>303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0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0</v>
      </c>
      <c r="AQ144" s="115"/>
      <c r="AR144" s="115"/>
      <c r="AS144" s="115"/>
      <c r="AT144" s="115"/>
      <c r="AU144" s="115">
        <v>0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0</v>
      </c>
      <c r="BF144" s="115"/>
      <c r="BG144" s="115"/>
      <c r="BH144" s="115"/>
      <c r="BI144" s="115"/>
      <c r="BJ144" s="115">
        <v>0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0</v>
      </c>
      <c r="BU144" s="115"/>
      <c r="BV144" s="115"/>
      <c r="BW144" s="115"/>
      <c r="BX144" s="115"/>
    </row>
    <row r="146" spans="1:79" ht="14.25" customHeight="1" x14ac:dyDescent="0.2">
      <c r="A146" s="29" t="s">
        <v>257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23.1" customHeight="1" x14ac:dyDescent="0.2">
      <c r="A147" s="51" t="s">
        <v>6</v>
      </c>
      <c r="B147" s="52"/>
      <c r="C147" s="52"/>
      <c r="D147" s="27" t="s">
        <v>9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 t="s">
        <v>8</v>
      </c>
      <c r="R147" s="27"/>
      <c r="S147" s="27"/>
      <c r="T147" s="27"/>
      <c r="U147" s="27"/>
      <c r="V147" s="27" t="s">
        <v>7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36" t="s">
        <v>248</v>
      </c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8"/>
      <c r="AU147" s="36" t="s">
        <v>253</v>
      </c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8"/>
    </row>
    <row r="148" spans="1:79" ht="28.5" customHeight="1" x14ac:dyDescent="0.2">
      <c r="A148" s="54"/>
      <c r="B148" s="55"/>
      <c r="C148" s="55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 t="s">
        <v>4</v>
      </c>
      <c r="AG148" s="27"/>
      <c r="AH148" s="27"/>
      <c r="AI148" s="27"/>
      <c r="AJ148" s="27"/>
      <c r="AK148" s="27" t="s">
        <v>3</v>
      </c>
      <c r="AL148" s="27"/>
      <c r="AM148" s="27"/>
      <c r="AN148" s="27"/>
      <c r="AO148" s="27"/>
      <c r="AP148" s="27" t="s">
        <v>123</v>
      </c>
      <c r="AQ148" s="27"/>
      <c r="AR148" s="27"/>
      <c r="AS148" s="27"/>
      <c r="AT148" s="27"/>
      <c r="AU148" s="27" t="s">
        <v>4</v>
      </c>
      <c r="AV148" s="27"/>
      <c r="AW148" s="27"/>
      <c r="AX148" s="27"/>
      <c r="AY148" s="27"/>
      <c r="AZ148" s="27" t="s">
        <v>3</v>
      </c>
      <c r="BA148" s="27"/>
      <c r="BB148" s="27"/>
      <c r="BC148" s="27"/>
      <c r="BD148" s="27"/>
      <c r="BE148" s="27" t="s">
        <v>90</v>
      </c>
      <c r="BF148" s="27"/>
      <c r="BG148" s="27"/>
      <c r="BH148" s="27"/>
      <c r="BI148" s="27"/>
    </row>
    <row r="149" spans="1:79" ht="15" customHeight="1" x14ac:dyDescent="0.2">
      <c r="A149" s="36">
        <v>1</v>
      </c>
      <c r="B149" s="37"/>
      <c r="C149" s="37"/>
      <c r="D149" s="27">
        <v>2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>
        <v>3</v>
      </c>
      <c r="R149" s="27"/>
      <c r="S149" s="27"/>
      <c r="T149" s="27"/>
      <c r="U149" s="27"/>
      <c r="V149" s="27">
        <v>4</v>
      </c>
      <c r="W149" s="27"/>
      <c r="X149" s="27"/>
      <c r="Y149" s="27"/>
      <c r="Z149" s="27"/>
      <c r="AA149" s="27"/>
      <c r="AB149" s="27"/>
      <c r="AC149" s="27"/>
      <c r="AD149" s="27"/>
      <c r="AE149" s="27"/>
      <c r="AF149" s="27">
        <v>5</v>
      </c>
      <c r="AG149" s="27"/>
      <c r="AH149" s="27"/>
      <c r="AI149" s="27"/>
      <c r="AJ149" s="27"/>
      <c r="AK149" s="27">
        <v>6</v>
      </c>
      <c r="AL149" s="27"/>
      <c r="AM149" s="27"/>
      <c r="AN149" s="27"/>
      <c r="AO149" s="27"/>
      <c r="AP149" s="27">
        <v>7</v>
      </c>
      <c r="AQ149" s="27"/>
      <c r="AR149" s="27"/>
      <c r="AS149" s="27"/>
      <c r="AT149" s="27"/>
      <c r="AU149" s="27">
        <v>8</v>
      </c>
      <c r="AV149" s="27"/>
      <c r="AW149" s="27"/>
      <c r="AX149" s="27"/>
      <c r="AY149" s="27"/>
      <c r="AZ149" s="27">
        <v>9</v>
      </c>
      <c r="BA149" s="27"/>
      <c r="BB149" s="27"/>
      <c r="BC149" s="27"/>
      <c r="BD149" s="27"/>
      <c r="BE149" s="27">
        <v>10</v>
      </c>
      <c r="BF149" s="27"/>
      <c r="BG149" s="27"/>
      <c r="BH149" s="27"/>
      <c r="BI149" s="27"/>
    </row>
    <row r="150" spans="1:79" ht="15.75" hidden="1" customHeight="1" x14ac:dyDescent="0.2">
      <c r="A150" s="39" t="s">
        <v>154</v>
      </c>
      <c r="B150" s="40"/>
      <c r="C150" s="40"/>
      <c r="D150" s="27" t="s">
        <v>57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 t="s">
        <v>70</v>
      </c>
      <c r="R150" s="27"/>
      <c r="S150" s="27"/>
      <c r="T150" s="27"/>
      <c r="U150" s="27"/>
      <c r="V150" s="27" t="s">
        <v>71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26" t="s">
        <v>107</v>
      </c>
      <c r="AG150" s="26"/>
      <c r="AH150" s="26"/>
      <c r="AI150" s="26"/>
      <c r="AJ150" s="26"/>
      <c r="AK150" s="30" t="s">
        <v>108</v>
      </c>
      <c r="AL150" s="30"/>
      <c r="AM150" s="30"/>
      <c r="AN150" s="30"/>
      <c r="AO150" s="30"/>
      <c r="AP150" s="50" t="s">
        <v>181</v>
      </c>
      <c r="AQ150" s="50"/>
      <c r="AR150" s="50"/>
      <c r="AS150" s="50"/>
      <c r="AT150" s="50"/>
      <c r="AU150" s="26" t="s">
        <v>109</v>
      </c>
      <c r="AV150" s="26"/>
      <c r="AW150" s="26"/>
      <c r="AX150" s="26"/>
      <c r="AY150" s="26"/>
      <c r="AZ150" s="30" t="s">
        <v>110</v>
      </c>
      <c r="BA150" s="30"/>
      <c r="BB150" s="30"/>
      <c r="BC150" s="30"/>
      <c r="BD150" s="30"/>
      <c r="BE150" s="50" t="s">
        <v>181</v>
      </c>
      <c r="BF150" s="50"/>
      <c r="BG150" s="50"/>
      <c r="BH150" s="50"/>
      <c r="BI150" s="50"/>
      <c r="CA150" t="s">
        <v>39</v>
      </c>
    </row>
    <row r="151" spans="1:79" s="6" customFormat="1" ht="14.25" x14ac:dyDescent="0.2">
      <c r="A151" s="86">
        <v>0</v>
      </c>
      <c r="B151" s="87"/>
      <c r="C151" s="87"/>
      <c r="D151" s="111" t="s">
        <v>180</v>
      </c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CA151" s="6" t="s">
        <v>40</v>
      </c>
    </row>
    <row r="152" spans="1:79" s="99" customFormat="1" ht="42.75" customHeight="1" x14ac:dyDescent="0.2">
      <c r="A152" s="89">
        <v>0</v>
      </c>
      <c r="B152" s="90"/>
      <c r="C152" s="90"/>
      <c r="D152" s="114" t="s">
        <v>289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183</v>
      </c>
      <c r="R152" s="27"/>
      <c r="S152" s="27"/>
      <c r="T152" s="27"/>
      <c r="U152" s="27"/>
      <c r="V152" s="114" t="s">
        <v>290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2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2</v>
      </c>
      <c r="AQ152" s="115"/>
      <c r="AR152" s="115"/>
      <c r="AS152" s="115"/>
      <c r="AT152" s="115"/>
      <c r="AU152" s="115">
        <v>2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2</v>
      </c>
      <c r="BF152" s="115"/>
      <c r="BG152" s="115"/>
      <c r="BH152" s="115"/>
      <c r="BI152" s="115"/>
    </row>
    <row r="153" spans="1:79" s="6" customFormat="1" ht="15" customHeight="1" x14ac:dyDescent="0.2">
      <c r="A153" s="86">
        <v>0</v>
      </c>
      <c r="B153" s="87"/>
      <c r="C153" s="87"/>
      <c r="D153" s="113" t="s">
        <v>182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2"/>
      <c r="Q153" s="111" t="s">
        <v>183</v>
      </c>
      <c r="R153" s="111"/>
      <c r="S153" s="111"/>
      <c r="T153" s="111"/>
      <c r="U153" s="111"/>
      <c r="V153" s="113"/>
      <c r="W153" s="101"/>
      <c r="X153" s="101"/>
      <c r="Y153" s="101"/>
      <c r="Z153" s="101"/>
      <c r="AA153" s="101"/>
      <c r="AB153" s="101"/>
      <c r="AC153" s="101"/>
      <c r="AD153" s="101"/>
      <c r="AE153" s="102"/>
      <c r="AF153" s="112">
        <v>389.5</v>
      </c>
      <c r="AG153" s="112"/>
      <c r="AH153" s="112"/>
      <c r="AI153" s="112"/>
      <c r="AJ153" s="112"/>
      <c r="AK153" s="112">
        <v>0</v>
      </c>
      <c r="AL153" s="112"/>
      <c r="AM153" s="112"/>
      <c r="AN153" s="112"/>
      <c r="AO153" s="112"/>
      <c r="AP153" s="112">
        <v>389.5</v>
      </c>
      <c r="AQ153" s="112"/>
      <c r="AR153" s="112"/>
      <c r="AS153" s="112"/>
      <c r="AT153" s="112"/>
      <c r="AU153" s="112">
        <v>0</v>
      </c>
      <c r="AV153" s="112"/>
      <c r="AW153" s="112"/>
      <c r="AX153" s="112"/>
      <c r="AY153" s="112"/>
      <c r="AZ153" s="112">
        <v>0</v>
      </c>
      <c r="BA153" s="112"/>
      <c r="BB153" s="112"/>
      <c r="BC153" s="112"/>
      <c r="BD153" s="112"/>
      <c r="BE153" s="112">
        <v>0</v>
      </c>
      <c r="BF153" s="112"/>
      <c r="BG153" s="112"/>
      <c r="BH153" s="112"/>
      <c r="BI153" s="112"/>
    </row>
    <row r="154" spans="1:79" s="99" customFormat="1" ht="42.75" customHeight="1" x14ac:dyDescent="0.2">
      <c r="A154" s="89">
        <v>0</v>
      </c>
      <c r="B154" s="90"/>
      <c r="C154" s="90"/>
      <c r="D154" s="114" t="s">
        <v>287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183</v>
      </c>
      <c r="R154" s="27"/>
      <c r="S154" s="27"/>
      <c r="T154" s="27"/>
      <c r="U154" s="27"/>
      <c r="V154" s="114" t="s">
        <v>185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311.75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311.75</v>
      </c>
      <c r="AQ154" s="115"/>
      <c r="AR154" s="115"/>
      <c r="AS154" s="115"/>
      <c r="AT154" s="115"/>
      <c r="AU154" s="115">
        <v>0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0</v>
      </c>
      <c r="BF154" s="115"/>
      <c r="BG154" s="115"/>
      <c r="BH154" s="115"/>
      <c r="BI154" s="115"/>
    </row>
    <row r="155" spans="1:79" s="99" customFormat="1" ht="15" customHeight="1" x14ac:dyDescent="0.2">
      <c r="A155" s="89">
        <v>0</v>
      </c>
      <c r="B155" s="90"/>
      <c r="C155" s="90"/>
      <c r="D155" s="114" t="s">
        <v>324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183</v>
      </c>
      <c r="R155" s="27"/>
      <c r="S155" s="27"/>
      <c r="T155" s="27"/>
      <c r="U155" s="27"/>
      <c r="V155" s="114" t="s">
        <v>185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77.75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77.75</v>
      </c>
      <c r="AQ155" s="115"/>
      <c r="AR155" s="115"/>
      <c r="AS155" s="115"/>
      <c r="AT155" s="115"/>
      <c r="AU155" s="115">
        <v>0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0</v>
      </c>
      <c r="BF155" s="115"/>
      <c r="BG155" s="115"/>
      <c r="BH155" s="115"/>
      <c r="BI155" s="115"/>
    </row>
    <row r="156" spans="1:79" s="6" customFormat="1" ht="60" customHeight="1" x14ac:dyDescent="0.2">
      <c r="A156" s="86">
        <v>0</v>
      </c>
      <c r="B156" s="87"/>
      <c r="C156" s="87"/>
      <c r="D156" s="113" t="s">
        <v>325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2"/>
      <c r="Q156" s="111" t="s">
        <v>294</v>
      </c>
      <c r="R156" s="111"/>
      <c r="S156" s="111"/>
      <c r="T156" s="111"/>
      <c r="U156" s="111"/>
      <c r="V156" s="113"/>
      <c r="W156" s="101"/>
      <c r="X156" s="101"/>
      <c r="Y156" s="101"/>
      <c r="Z156" s="101"/>
      <c r="AA156" s="101"/>
      <c r="AB156" s="101"/>
      <c r="AC156" s="101"/>
      <c r="AD156" s="101"/>
      <c r="AE156" s="102"/>
      <c r="AF156" s="112">
        <v>0</v>
      </c>
      <c r="AG156" s="112"/>
      <c r="AH156" s="112"/>
      <c r="AI156" s="112"/>
      <c r="AJ156" s="112"/>
      <c r="AK156" s="112">
        <v>0</v>
      </c>
      <c r="AL156" s="112"/>
      <c r="AM156" s="112"/>
      <c r="AN156" s="112"/>
      <c r="AO156" s="112"/>
      <c r="AP156" s="112">
        <v>0</v>
      </c>
      <c r="AQ156" s="112"/>
      <c r="AR156" s="112"/>
      <c r="AS156" s="112"/>
      <c r="AT156" s="112"/>
      <c r="AU156" s="112">
        <v>0</v>
      </c>
      <c r="AV156" s="112"/>
      <c r="AW156" s="112"/>
      <c r="AX156" s="112"/>
      <c r="AY156" s="112"/>
      <c r="AZ156" s="112">
        <v>0</v>
      </c>
      <c r="BA156" s="112"/>
      <c r="BB156" s="112"/>
      <c r="BC156" s="112"/>
      <c r="BD156" s="112"/>
      <c r="BE156" s="112">
        <v>0</v>
      </c>
      <c r="BF156" s="112"/>
      <c r="BG156" s="112"/>
      <c r="BH156" s="112"/>
      <c r="BI156" s="112"/>
    </row>
    <row r="157" spans="1:79" s="99" customFormat="1" ht="15" x14ac:dyDescent="0.2">
      <c r="A157" s="89">
        <v>0</v>
      </c>
      <c r="B157" s="90"/>
      <c r="C157" s="90"/>
      <c r="D157" s="114" t="s">
        <v>299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294</v>
      </c>
      <c r="R157" s="27"/>
      <c r="S157" s="27"/>
      <c r="T157" s="27"/>
      <c r="U157" s="27"/>
      <c r="V157" s="114" t="s">
        <v>326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0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0</v>
      </c>
      <c r="AQ157" s="115"/>
      <c r="AR157" s="115"/>
      <c r="AS157" s="115"/>
      <c r="AT157" s="115"/>
      <c r="AU157" s="115">
        <v>0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0</v>
      </c>
      <c r="BF157" s="115"/>
      <c r="BG157" s="115"/>
      <c r="BH157" s="115"/>
      <c r="BI157" s="115"/>
    </row>
    <row r="158" spans="1:79" s="99" customFormat="1" ht="45" customHeight="1" x14ac:dyDescent="0.2">
      <c r="A158" s="89">
        <v>0</v>
      </c>
      <c r="B158" s="90"/>
      <c r="C158" s="90"/>
      <c r="D158" s="114" t="s">
        <v>327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294</v>
      </c>
      <c r="R158" s="27"/>
      <c r="S158" s="27"/>
      <c r="T158" s="27"/>
      <c r="U158" s="27"/>
      <c r="V158" s="114" t="s">
        <v>292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0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0</v>
      </c>
      <c r="AQ158" s="115"/>
      <c r="AR158" s="115"/>
      <c r="AS158" s="115"/>
      <c r="AT158" s="115"/>
      <c r="AU158" s="115">
        <v>0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0</v>
      </c>
      <c r="BF158" s="115"/>
      <c r="BG158" s="115"/>
      <c r="BH158" s="115"/>
      <c r="BI158" s="115"/>
    </row>
    <row r="159" spans="1:79" s="6" customFormat="1" ht="14.25" x14ac:dyDescent="0.2">
      <c r="A159" s="86">
        <v>0</v>
      </c>
      <c r="B159" s="87"/>
      <c r="C159" s="87"/>
      <c r="D159" s="113" t="s">
        <v>186</v>
      </c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2"/>
      <c r="Q159" s="111"/>
      <c r="R159" s="111"/>
      <c r="S159" s="111"/>
      <c r="T159" s="111"/>
      <c r="U159" s="111"/>
      <c r="V159" s="113"/>
      <c r="W159" s="101"/>
      <c r="X159" s="101"/>
      <c r="Y159" s="101"/>
      <c r="Z159" s="101"/>
      <c r="AA159" s="101"/>
      <c r="AB159" s="101"/>
      <c r="AC159" s="101"/>
      <c r="AD159" s="101"/>
      <c r="AE159" s="10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</row>
    <row r="160" spans="1:79" s="99" customFormat="1" ht="14.25" customHeight="1" x14ac:dyDescent="0.2">
      <c r="A160" s="89">
        <v>0</v>
      </c>
      <c r="B160" s="90"/>
      <c r="C160" s="90"/>
      <c r="D160" s="114" t="s">
        <v>329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183</v>
      </c>
      <c r="R160" s="27"/>
      <c r="S160" s="27"/>
      <c r="T160" s="27"/>
      <c r="U160" s="27"/>
      <c r="V160" s="114" t="s">
        <v>296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118004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118004</v>
      </c>
      <c r="AQ160" s="115"/>
      <c r="AR160" s="115"/>
      <c r="AS160" s="115"/>
      <c r="AT160" s="115"/>
      <c r="AU160" s="115">
        <v>118004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118004</v>
      </c>
      <c r="BF160" s="115"/>
      <c r="BG160" s="115"/>
      <c r="BH160" s="115"/>
      <c r="BI160" s="115"/>
    </row>
    <row r="161" spans="1:70" s="99" customFormat="1" ht="45" customHeight="1" x14ac:dyDescent="0.2">
      <c r="A161" s="89">
        <v>0</v>
      </c>
      <c r="B161" s="90"/>
      <c r="C161" s="90"/>
      <c r="D161" s="114" t="s">
        <v>330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183</v>
      </c>
      <c r="R161" s="27"/>
      <c r="S161" s="27"/>
      <c r="T161" s="27"/>
      <c r="U161" s="27"/>
      <c r="V161" s="114" t="s">
        <v>292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0</v>
      </c>
      <c r="AQ161" s="115"/>
      <c r="AR161" s="115"/>
      <c r="AS161" s="115"/>
      <c r="AT161" s="115"/>
      <c r="AU161" s="115">
        <v>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0</v>
      </c>
      <c r="BF161" s="115"/>
      <c r="BG161" s="115"/>
      <c r="BH161" s="115"/>
      <c r="BI161" s="115"/>
    </row>
    <row r="162" spans="1:70" s="99" customFormat="1" ht="60" customHeight="1" x14ac:dyDescent="0.2">
      <c r="A162" s="89">
        <v>0</v>
      </c>
      <c r="B162" s="90"/>
      <c r="C162" s="90"/>
      <c r="D162" s="114" t="s">
        <v>331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183</v>
      </c>
      <c r="R162" s="27"/>
      <c r="S162" s="27"/>
      <c r="T162" s="27"/>
      <c r="U162" s="27"/>
      <c r="V162" s="114" t="s">
        <v>292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0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0</v>
      </c>
      <c r="AQ162" s="115"/>
      <c r="AR162" s="115"/>
      <c r="AS162" s="115"/>
      <c r="AT162" s="115"/>
      <c r="AU162" s="115">
        <v>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0</v>
      </c>
      <c r="BF162" s="115"/>
      <c r="BG162" s="115"/>
      <c r="BH162" s="115"/>
      <c r="BI162" s="115"/>
    </row>
    <row r="163" spans="1:70" s="6" customFormat="1" ht="14.25" x14ac:dyDescent="0.2">
      <c r="A163" s="86">
        <v>0</v>
      </c>
      <c r="B163" s="87"/>
      <c r="C163" s="87"/>
      <c r="D163" s="113" t="s">
        <v>189</v>
      </c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2"/>
      <c r="Q163" s="111"/>
      <c r="R163" s="111"/>
      <c r="S163" s="111"/>
      <c r="T163" s="111"/>
      <c r="U163" s="111"/>
      <c r="V163" s="113"/>
      <c r="W163" s="101"/>
      <c r="X163" s="101"/>
      <c r="Y163" s="101"/>
      <c r="Z163" s="101"/>
      <c r="AA163" s="101"/>
      <c r="AB163" s="101"/>
      <c r="AC163" s="101"/>
      <c r="AD163" s="101"/>
      <c r="AE163" s="10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</row>
    <row r="164" spans="1:70" s="6" customFormat="1" ht="28.5" customHeight="1" x14ac:dyDescent="0.2">
      <c r="A164" s="86">
        <v>0</v>
      </c>
      <c r="B164" s="87"/>
      <c r="C164" s="87"/>
      <c r="D164" s="113" t="s">
        <v>332</v>
      </c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2"/>
      <c r="Q164" s="111" t="s">
        <v>298</v>
      </c>
      <c r="R164" s="111"/>
      <c r="S164" s="111"/>
      <c r="T164" s="111"/>
      <c r="U164" s="111"/>
      <c r="V164" s="113"/>
      <c r="W164" s="101"/>
      <c r="X164" s="101"/>
      <c r="Y164" s="101"/>
      <c r="Z164" s="101"/>
      <c r="AA164" s="101"/>
      <c r="AB164" s="101"/>
      <c r="AC164" s="101"/>
      <c r="AD164" s="101"/>
      <c r="AE164" s="102"/>
      <c r="AF164" s="112">
        <v>22500</v>
      </c>
      <c r="AG164" s="112"/>
      <c r="AH164" s="112"/>
      <c r="AI164" s="112"/>
      <c r="AJ164" s="112"/>
      <c r="AK164" s="112">
        <v>0</v>
      </c>
      <c r="AL164" s="112"/>
      <c r="AM164" s="112"/>
      <c r="AN164" s="112"/>
      <c r="AO164" s="112"/>
      <c r="AP164" s="112">
        <v>22500</v>
      </c>
      <c r="AQ164" s="112"/>
      <c r="AR164" s="112"/>
      <c r="AS164" s="112"/>
      <c r="AT164" s="112"/>
      <c r="AU164" s="112">
        <v>22500</v>
      </c>
      <c r="AV164" s="112"/>
      <c r="AW164" s="112"/>
      <c r="AX164" s="112"/>
      <c r="AY164" s="112"/>
      <c r="AZ164" s="112">
        <v>0</v>
      </c>
      <c r="BA164" s="112"/>
      <c r="BB164" s="112"/>
      <c r="BC164" s="112"/>
      <c r="BD164" s="112"/>
      <c r="BE164" s="112">
        <v>22500</v>
      </c>
      <c r="BF164" s="112"/>
      <c r="BG164" s="112"/>
      <c r="BH164" s="112"/>
      <c r="BI164" s="112"/>
    </row>
    <row r="165" spans="1:70" s="99" customFormat="1" ht="14.25" customHeight="1" x14ac:dyDescent="0.2">
      <c r="A165" s="89">
        <v>0</v>
      </c>
      <c r="B165" s="90"/>
      <c r="C165" s="90"/>
      <c r="D165" s="114" t="s">
        <v>299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298</v>
      </c>
      <c r="R165" s="27"/>
      <c r="S165" s="27"/>
      <c r="T165" s="27"/>
      <c r="U165" s="27"/>
      <c r="V165" s="114" t="s">
        <v>296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10970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10970</v>
      </c>
      <c r="AQ165" s="115"/>
      <c r="AR165" s="115"/>
      <c r="AS165" s="115"/>
      <c r="AT165" s="115"/>
      <c r="AU165" s="115">
        <v>10970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10970</v>
      </c>
      <c r="BF165" s="115"/>
      <c r="BG165" s="115"/>
      <c r="BH165" s="115"/>
      <c r="BI165" s="115"/>
    </row>
    <row r="166" spans="1:70" s="99" customFormat="1" ht="15" customHeight="1" x14ac:dyDescent="0.2">
      <c r="A166" s="89">
        <v>0</v>
      </c>
      <c r="B166" s="90"/>
      <c r="C166" s="90"/>
      <c r="D166" s="114" t="s">
        <v>300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298</v>
      </c>
      <c r="R166" s="27"/>
      <c r="S166" s="27"/>
      <c r="T166" s="27"/>
      <c r="U166" s="27"/>
      <c r="V166" s="114" t="s">
        <v>296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8580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8580</v>
      </c>
      <c r="AQ166" s="115"/>
      <c r="AR166" s="115"/>
      <c r="AS166" s="115"/>
      <c r="AT166" s="115"/>
      <c r="AU166" s="115">
        <v>8580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8580</v>
      </c>
      <c r="BF166" s="115"/>
      <c r="BG166" s="115"/>
      <c r="BH166" s="115"/>
      <c r="BI166" s="115"/>
    </row>
    <row r="167" spans="1:70" s="99" customFormat="1" ht="15" customHeight="1" x14ac:dyDescent="0.2">
      <c r="A167" s="89">
        <v>0</v>
      </c>
      <c r="B167" s="90"/>
      <c r="C167" s="90"/>
      <c r="D167" s="114" t="s">
        <v>333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298</v>
      </c>
      <c r="R167" s="27"/>
      <c r="S167" s="27"/>
      <c r="T167" s="27"/>
      <c r="U167" s="27"/>
      <c r="V167" s="114" t="s">
        <v>296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2950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2950</v>
      </c>
      <c r="AQ167" s="115"/>
      <c r="AR167" s="115"/>
      <c r="AS167" s="115"/>
      <c r="AT167" s="115"/>
      <c r="AU167" s="115">
        <v>2950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2950</v>
      </c>
      <c r="BF167" s="115"/>
      <c r="BG167" s="115"/>
      <c r="BH167" s="115"/>
      <c r="BI167" s="115"/>
    </row>
    <row r="168" spans="1:70" s="99" customFormat="1" ht="30" customHeight="1" x14ac:dyDescent="0.2">
      <c r="A168" s="89">
        <v>0</v>
      </c>
      <c r="B168" s="90"/>
      <c r="C168" s="90"/>
      <c r="D168" s="114" t="s">
        <v>334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183</v>
      </c>
      <c r="R168" s="27"/>
      <c r="S168" s="27"/>
      <c r="T168" s="27"/>
      <c r="U168" s="27"/>
      <c r="V168" s="114" t="s">
        <v>296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1518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1518</v>
      </c>
      <c r="AQ168" s="115"/>
      <c r="AR168" s="115"/>
      <c r="AS168" s="115"/>
      <c r="AT168" s="115"/>
      <c r="AU168" s="115">
        <v>1518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1518</v>
      </c>
      <c r="BF168" s="115"/>
      <c r="BG168" s="115"/>
      <c r="BH168" s="115"/>
      <c r="BI168" s="115"/>
    </row>
    <row r="169" spans="1:70" s="99" customFormat="1" ht="60" customHeight="1" x14ac:dyDescent="0.2">
      <c r="A169" s="89">
        <v>0</v>
      </c>
      <c r="B169" s="90"/>
      <c r="C169" s="90"/>
      <c r="D169" s="114" t="s">
        <v>335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294</v>
      </c>
      <c r="R169" s="27"/>
      <c r="S169" s="27"/>
      <c r="T169" s="27"/>
      <c r="U169" s="27"/>
      <c r="V169" s="114" t="s">
        <v>303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5">
        <v>0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0</v>
      </c>
      <c r="AQ169" s="115"/>
      <c r="AR169" s="115"/>
      <c r="AS169" s="115"/>
      <c r="AT169" s="115"/>
      <c r="AU169" s="115">
        <v>0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0</v>
      </c>
      <c r="BF169" s="115"/>
      <c r="BG169" s="115"/>
      <c r="BH169" s="115"/>
      <c r="BI169" s="115"/>
    </row>
    <row r="170" spans="1:70" s="6" customFormat="1" ht="14.25" x14ac:dyDescent="0.2">
      <c r="A170" s="86">
        <v>0</v>
      </c>
      <c r="B170" s="87"/>
      <c r="C170" s="87"/>
      <c r="D170" s="113" t="s">
        <v>191</v>
      </c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2"/>
      <c r="Q170" s="111"/>
      <c r="R170" s="111"/>
      <c r="S170" s="111"/>
      <c r="T170" s="111"/>
      <c r="U170" s="111"/>
      <c r="V170" s="113"/>
      <c r="W170" s="101"/>
      <c r="X170" s="101"/>
      <c r="Y170" s="101"/>
      <c r="Z170" s="101"/>
      <c r="AA170" s="101"/>
      <c r="AB170" s="101"/>
      <c r="AC170" s="101"/>
      <c r="AD170" s="101"/>
      <c r="AE170" s="10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</row>
    <row r="171" spans="1:70" s="99" customFormat="1" ht="42.75" customHeight="1" x14ac:dyDescent="0.2">
      <c r="A171" s="89">
        <v>0</v>
      </c>
      <c r="B171" s="90"/>
      <c r="C171" s="90"/>
      <c r="D171" s="114" t="s">
        <v>336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298</v>
      </c>
      <c r="R171" s="27"/>
      <c r="S171" s="27"/>
      <c r="T171" s="27"/>
      <c r="U171" s="27"/>
      <c r="V171" s="114" t="s">
        <v>303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2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2</v>
      </c>
      <c r="AQ171" s="115"/>
      <c r="AR171" s="115"/>
      <c r="AS171" s="115"/>
      <c r="AT171" s="115"/>
      <c r="AU171" s="115">
        <v>2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2</v>
      </c>
      <c r="BF171" s="115"/>
      <c r="BG171" s="115"/>
      <c r="BH171" s="115"/>
      <c r="BI171" s="115"/>
    </row>
    <row r="172" spans="1:70" s="99" customFormat="1" ht="30" customHeight="1" x14ac:dyDescent="0.2">
      <c r="A172" s="89">
        <v>0</v>
      </c>
      <c r="B172" s="90"/>
      <c r="C172" s="90"/>
      <c r="D172" s="114" t="s">
        <v>337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193</v>
      </c>
      <c r="R172" s="27"/>
      <c r="S172" s="27"/>
      <c r="T172" s="27"/>
      <c r="U172" s="27"/>
      <c r="V172" s="114" t="s">
        <v>303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100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100</v>
      </c>
      <c r="AQ172" s="115"/>
      <c r="AR172" s="115"/>
      <c r="AS172" s="115"/>
      <c r="AT172" s="115"/>
      <c r="AU172" s="115">
        <v>100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100</v>
      </c>
      <c r="BF172" s="115"/>
      <c r="BG172" s="115"/>
      <c r="BH172" s="115"/>
      <c r="BI172" s="115"/>
    </row>
    <row r="173" spans="1:70" s="99" customFormat="1" ht="30" customHeight="1" x14ac:dyDescent="0.2">
      <c r="A173" s="89">
        <v>0</v>
      </c>
      <c r="B173" s="90"/>
      <c r="C173" s="90"/>
      <c r="D173" s="114" t="s">
        <v>338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193</v>
      </c>
      <c r="R173" s="27"/>
      <c r="S173" s="27"/>
      <c r="T173" s="27"/>
      <c r="U173" s="27"/>
      <c r="V173" s="114" t="s">
        <v>303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5">
        <v>0</v>
      </c>
      <c r="AG173" s="115"/>
      <c r="AH173" s="115"/>
      <c r="AI173" s="115"/>
      <c r="AJ173" s="115"/>
      <c r="AK173" s="115">
        <v>0</v>
      </c>
      <c r="AL173" s="115"/>
      <c r="AM173" s="115"/>
      <c r="AN173" s="115"/>
      <c r="AO173" s="115"/>
      <c r="AP173" s="115">
        <v>0</v>
      </c>
      <c r="AQ173" s="115"/>
      <c r="AR173" s="115"/>
      <c r="AS173" s="115"/>
      <c r="AT173" s="115"/>
      <c r="AU173" s="115">
        <v>0</v>
      </c>
      <c r="AV173" s="115"/>
      <c r="AW173" s="115"/>
      <c r="AX173" s="115"/>
      <c r="AY173" s="115"/>
      <c r="AZ173" s="115">
        <v>0</v>
      </c>
      <c r="BA173" s="115"/>
      <c r="BB173" s="115"/>
      <c r="BC173" s="115"/>
      <c r="BD173" s="115"/>
      <c r="BE173" s="115">
        <v>0</v>
      </c>
      <c r="BF173" s="115"/>
      <c r="BG173" s="115"/>
      <c r="BH173" s="115"/>
      <c r="BI173" s="115"/>
    </row>
    <row r="175" spans="1:70" ht="14.25" customHeight="1" x14ac:dyDescent="0.2">
      <c r="A175" s="29" t="s">
        <v>124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70" ht="15" customHeight="1" x14ac:dyDescent="0.2">
      <c r="A176" s="44" t="s">
        <v>226</v>
      </c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</row>
    <row r="177" spans="1:79" ht="12.95" customHeight="1" x14ac:dyDescent="0.2">
      <c r="A177" s="51" t="s">
        <v>19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3"/>
      <c r="U177" s="27" t="s">
        <v>227</v>
      </c>
      <c r="V177" s="27"/>
      <c r="W177" s="27"/>
      <c r="X177" s="27"/>
      <c r="Y177" s="27"/>
      <c r="Z177" s="27"/>
      <c r="AA177" s="27"/>
      <c r="AB177" s="27"/>
      <c r="AC177" s="27"/>
      <c r="AD177" s="27"/>
      <c r="AE177" s="27" t="s">
        <v>230</v>
      </c>
      <c r="AF177" s="27"/>
      <c r="AG177" s="27"/>
      <c r="AH177" s="27"/>
      <c r="AI177" s="27"/>
      <c r="AJ177" s="27"/>
      <c r="AK177" s="27"/>
      <c r="AL177" s="27"/>
      <c r="AM177" s="27"/>
      <c r="AN177" s="27"/>
      <c r="AO177" s="27" t="s">
        <v>238</v>
      </c>
      <c r="AP177" s="27"/>
      <c r="AQ177" s="27"/>
      <c r="AR177" s="27"/>
      <c r="AS177" s="27"/>
      <c r="AT177" s="27"/>
      <c r="AU177" s="27"/>
      <c r="AV177" s="27"/>
      <c r="AW177" s="27"/>
      <c r="AX177" s="27"/>
      <c r="AY177" s="27" t="s">
        <v>248</v>
      </c>
      <c r="AZ177" s="27"/>
      <c r="BA177" s="27"/>
      <c r="BB177" s="27"/>
      <c r="BC177" s="27"/>
      <c r="BD177" s="27"/>
      <c r="BE177" s="27"/>
      <c r="BF177" s="27"/>
      <c r="BG177" s="27"/>
      <c r="BH177" s="27"/>
      <c r="BI177" s="27" t="s">
        <v>253</v>
      </c>
      <c r="BJ177" s="27"/>
      <c r="BK177" s="27"/>
      <c r="BL177" s="27"/>
      <c r="BM177" s="27"/>
      <c r="BN177" s="27"/>
      <c r="BO177" s="27"/>
      <c r="BP177" s="27"/>
      <c r="BQ177" s="27"/>
      <c r="BR177" s="27"/>
    </row>
    <row r="178" spans="1:79" ht="30" customHeight="1" x14ac:dyDescent="0.2">
      <c r="A178" s="54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6"/>
      <c r="U178" s="27" t="s">
        <v>4</v>
      </c>
      <c r="V178" s="27"/>
      <c r="W178" s="27"/>
      <c r="X178" s="27"/>
      <c r="Y178" s="27"/>
      <c r="Z178" s="27" t="s">
        <v>3</v>
      </c>
      <c r="AA178" s="27"/>
      <c r="AB178" s="27"/>
      <c r="AC178" s="27"/>
      <c r="AD178" s="27"/>
      <c r="AE178" s="27" t="s">
        <v>4</v>
      </c>
      <c r="AF178" s="27"/>
      <c r="AG178" s="27"/>
      <c r="AH178" s="27"/>
      <c r="AI178" s="27"/>
      <c r="AJ178" s="27" t="s">
        <v>3</v>
      </c>
      <c r="AK178" s="27"/>
      <c r="AL178" s="27"/>
      <c r="AM178" s="27"/>
      <c r="AN178" s="27"/>
      <c r="AO178" s="27" t="s">
        <v>4</v>
      </c>
      <c r="AP178" s="27"/>
      <c r="AQ178" s="27"/>
      <c r="AR178" s="27"/>
      <c r="AS178" s="27"/>
      <c r="AT178" s="27" t="s">
        <v>3</v>
      </c>
      <c r="AU178" s="27"/>
      <c r="AV178" s="27"/>
      <c r="AW178" s="27"/>
      <c r="AX178" s="27"/>
      <c r="AY178" s="27" t="s">
        <v>4</v>
      </c>
      <c r="AZ178" s="27"/>
      <c r="BA178" s="27"/>
      <c r="BB178" s="27"/>
      <c r="BC178" s="27"/>
      <c r="BD178" s="27" t="s">
        <v>3</v>
      </c>
      <c r="BE178" s="27"/>
      <c r="BF178" s="27"/>
      <c r="BG178" s="27"/>
      <c r="BH178" s="27"/>
      <c r="BI178" s="27" t="s">
        <v>4</v>
      </c>
      <c r="BJ178" s="27"/>
      <c r="BK178" s="27"/>
      <c r="BL178" s="27"/>
      <c r="BM178" s="27"/>
      <c r="BN178" s="27" t="s">
        <v>3</v>
      </c>
      <c r="BO178" s="27"/>
      <c r="BP178" s="27"/>
      <c r="BQ178" s="27"/>
      <c r="BR178" s="27"/>
    </row>
    <row r="179" spans="1:79" ht="15" customHeight="1" x14ac:dyDescent="0.2">
      <c r="A179" s="36">
        <v>1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8"/>
      <c r="U179" s="27">
        <v>2</v>
      </c>
      <c r="V179" s="27"/>
      <c r="W179" s="27"/>
      <c r="X179" s="27"/>
      <c r="Y179" s="27"/>
      <c r="Z179" s="27">
        <v>3</v>
      </c>
      <c r="AA179" s="27"/>
      <c r="AB179" s="27"/>
      <c r="AC179" s="27"/>
      <c r="AD179" s="27"/>
      <c r="AE179" s="27">
        <v>4</v>
      </c>
      <c r="AF179" s="27"/>
      <c r="AG179" s="27"/>
      <c r="AH179" s="27"/>
      <c r="AI179" s="27"/>
      <c r="AJ179" s="27">
        <v>5</v>
      </c>
      <c r="AK179" s="27"/>
      <c r="AL179" s="27"/>
      <c r="AM179" s="27"/>
      <c r="AN179" s="27"/>
      <c r="AO179" s="27">
        <v>6</v>
      </c>
      <c r="AP179" s="27"/>
      <c r="AQ179" s="27"/>
      <c r="AR179" s="27"/>
      <c r="AS179" s="27"/>
      <c r="AT179" s="27">
        <v>7</v>
      </c>
      <c r="AU179" s="27"/>
      <c r="AV179" s="27"/>
      <c r="AW179" s="27"/>
      <c r="AX179" s="27"/>
      <c r="AY179" s="27">
        <v>8</v>
      </c>
      <c r="AZ179" s="27"/>
      <c r="BA179" s="27"/>
      <c r="BB179" s="27"/>
      <c r="BC179" s="27"/>
      <c r="BD179" s="27">
        <v>9</v>
      </c>
      <c r="BE179" s="27"/>
      <c r="BF179" s="27"/>
      <c r="BG179" s="27"/>
      <c r="BH179" s="27"/>
      <c r="BI179" s="27">
        <v>10</v>
      </c>
      <c r="BJ179" s="27"/>
      <c r="BK179" s="27"/>
      <c r="BL179" s="27"/>
      <c r="BM179" s="27"/>
      <c r="BN179" s="27">
        <v>11</v>
      </c>
      <c r="BO179" s="27"/>
      <c r="BP179" s="27"/>
      <c r="BQ179" s="27"/>
      <c r="BR179" s="27"/>
    </row>
    <row r="180" spans="1:79" s="1" customFormat="1" ht="15.75" hidden="1" customHeight="1" x14ac:dyDescent="0.2">
      <c r="A180" s="39" t="s">
        <v>57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1"/>
      <c r="U180" s="26" t="s">
        <v>65</v>
      </c>
      <c r="V180" s="26"/>
      <c r="W180" s="26"/>
      <c r="X180" s="26"/>
      <c r="Y180" s="26"/>
      <c r="Z180" s="30" t="s">
        <v>66</v>
      </c>
      <c r="AA180" s="30"/>
      <c r="AB180" s="30"/>
      <c r="AC180" s="30"/>
      <c r="AD180" s="30"/>
      <c r="AE180" s="26" t="s">
        <v>67</v>
      </c>
      <c r="AF180" s="26"/>
      <c r="AG180" s="26"/>
      <c r="AH180" s="26"/>
      <c r="AI180" s="26"/>
      <c r="AJ180" s="30" t="s">
        <v>68</v>
      </c>
      <c r="AK180" s="30"/>
      <c r="AL180" s="30"/>
      <c r="AM180" s="30"/>
      <c r="AN180" s="30"/>
      <c r="AO180" s="26" t="s">
        <v>58</v>
      </c>
      <c r="AP180" s="26"/>
      <c r="AQ180" s="26"/>
      <c r="AR180" s="26"/>
      <c r="AS180" s="26"/>
      <c r="AT180" s="30" t="s">
        <v>59</v>
      </c>
      <c r="AU180" s="30"/>
      <c r="AV180" s="30"/>
      <c r="AW180" s="30"/>
      <c r="AX180" s="30"/>
      <c r="AY180" s="26" t="s">
        <v>60</v>
      </c>
      <c r="AZ180" s="26"/>
      <c r="BA180" s="26"/>
      <c r="BB180" s="26"/>
      <c r="BC180" s="26"/>
      <c r="BD180" s="30" t="s">
        <v>61</v>
      </c>
      <c r="BE180" s="30"/>
      <c r="BF180" s="30"/>
      <c r="BG180" s="30"/>
      <c r="BH180" s="30"/>
      <c r="BI180" s="26" t="s">
        <v>62</v>
      </c>
      <c r="BJ180" s="26"/>
      <c r="BK180" s="26"/>
      <c r="BL180" s="26"/>
      <c r="BM180" s="26"/>
      <c r="BN180" s="30" t="s">
        <v>63</v>
      </c>
      <c r="BO180" s="30"/>
      <c r="BP180" s="30"/>
      <c r="BQ180" s="30"/>
      <c r="BR180" s="30"/>
      <c r="CA180" t="s">
        <v>41</v>
      </c>
    </row>
    <row r="181" spans="1:79" s="6" customFormat="1" ht="12.75" customHeight="1" x14ac:dyDescent="0.2">
      <c r="A181" s="100" t="s">
        <v>195</v>
      </c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2"/>
      <c r="U181" s="116">
        <v>0</v>
      </c>
      <c r="V181" s="116"/>
      <c r="W181" s="116"/>
      <c r="X181" s="116"/>
      <c r="Y181" s="116"/>
      <c r="Z181" s="116">
        <v>0</v>
      </c>
      <c r="AA181" s="116"/>
      <c r="AB181" s="116"/>
      <c r="AC181" s="116"/>
      <c r="AD181" s="116"/>
      <c r="AE181" s="116">
        <v>4872529</v>
      </c>
      <c r="AF181" s="116"/>
      <c r="AG181" s="116"/>
      <c r="AH181" s="116"/>
      <c r="AI181" s="116"/>
      <c r="AJ181" s="116">
        <v>0</v>
      </c>
      <c r="AK181" s="116"/>
      <c r="AL181" s="116"/>
      <c r="AM181" s="116"/>
      <c r="AN181" s="116"/>
      <c r="AO181" s="116">
        <v>6518014</v>
      </c>
      <c r="AP181" s="116"/>
      <c r="AQ181" s="116"/>
      <c r="AR181" s="116"/>
      <c r="AS181" s="116"/>
      <c r="AT181" s="116">
        <v>0</v>
      </c>
      <c r="AU181" s="116"/>
      <c r="AV181" s="116"/>
      <c r="AW181" s="116"/>
      <c r="AX181" s="116"/>
      <c r="AY181" s="116">
        <v>6518014</v>
      </c>
      <c r="AZ181" s="116"/>
      <c r="BA181" s="116"/>
      <c r="BB181" s="116"/>
      <c r="BC181" s="116"/>
      <c r="BD181" s="116">
        <v>0</v>
      </c>
      <c r="BE181" s="116"/>
      <c r="BF181" s="116"/>
      <c r="BG181" s="116"/>
      <c r="BH181" s="116"/>
      <c r="BI181" s="116">
        <v>6518014</v>
      </c>
      <c r="BJ181" s="116"/>
      <c r="BK181" s="116"/>
      <c r="BL181" s="116"/>
      <c r="BM181" s="116"/>
      <c r="BN181" s="116">
        <v>0</v>
      </c>
      <c r="BO181" s="116"/>
      <c r="BP181" s="116"/>
      <c r="BQ181" s="116"/>
      <c r="BR181" s="116"/>
      <c r="CA181" s="6" t="s">
        <v>42</v>
      </c>
    </row>
    <row r="182" spans="1:79" s="99" customFormat="1" ht="12.75" customHeight="1" x14ac:dyDescent="0.2">
      <c r="A182" s="92" t="s">
        <v>196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4"/>
      <c r="U182" s="117">
        <v>0</v>
      </c>
      <c r="V182" s="117"/>
      <c r="W182" s="117"/>
      <c r="X182" s="117"/>
      <c r="Y182" s="117"/>
      <c r="Z182" s="117">
        <v>0</v>
      </c>
      <c r="AA182" s="117"/>
      <c r="AB182" s="117"/>
      <c r="AC182" s="117"/>
      <c r="AD182" s="117"/>
      <c r="AE182" s="117">
        <v>4274283</v>
      </c>
      <c r="AF182" s="117"/>
      <c r="AG182" s="117"/>
      <c r="AH182" s="117"/>
      <c r="AI182" s="117"/>
      <c r="AJ182" s="117">
        <v>0</v>
      </c>
      <c r="AK182" s="117"/>
      <c r="AL182" s="117"/>
      <c r="AM182" s="117"/>
      <c r="AN182" s="117"/>
      <c r="AO182" s="117">
        <v>6273506</v>
      </c>
      <c r="AP182" s="117"/>
      <c r="AQ182" s="117"/>
      <c r="AR182" s="117"/>
      <c r="AS182" s="117"/>
      <c r="AT182" s="117">
        <v>0</v>
      </c>
      <c r="AU182" s="117"/>
      <c r="AV182" s="117"/>
      <c r="AW182" s="117"/>
      <c r="AX182" s="117"/>
      <c r="AY182" s="117">
        <v>6273506</v>
      </c>
      <c r="AZ182" s="117"/>
      <c r="BA182" s="117"/>
      <c r="BB182" s="117"/>
      <c r="BC182" s="117"/>
      <c r="BD182" s="117">
        <v>0</v>
      </c>
      <c r="BE182" s="117"/>
      <c r="BF182" s="117"/>
      <c r="BG182" s="117"/>
      <c r="BH182" s="117"/>
      <c r="BI182" s="117">
        <v>6273506</v>
      </c>
      <c r="BJ182" s="117"/>
      <c r="BK182" s="117"/>
      <c r="BL182" s="117"/>
      <c r="BM182" s="117"/>
      <c r="BN182" s="117">
        <v>0</v>
      </c>
      <c r="BO182" s="117"/>
      <c r="BP182" s="117"/>
      <c r="BQ182" s="117"/>
      <c r="BR182" s="117"/>
    </row>
    <row r="183" spans="1:79" s="99" customFormat="1" ht="12.75" customHeight="1" x14ac:dyDescent="0.2">
      <c r="A183" s="92" t="s">
        <v>197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4"/>
      <c r="U183" s="117">
        <v>0</v>
      </c>
      <c r="V183" s="117"/>
      <c r="W183" s="117"/>
      <c r="X183" s="117"/>
      <c r="Y183" s="117"/>
      <c r="Z183" s="117">
        <v>0</v>
      </c>
      <c r="AA183" s="117"/>
      <c r="AB183" s="117"/>
      <c r="AC183" s="117"/>
      <c r="AD183" s="117"/>
      <c r="AE183" s="117">
        <v>416123</v>
      </c>
      <c r="AF183" s="117"/>
      <c r="AG183" s="117"/>
      <c r="AH183" s="117"/>
      <c r="AI183" s="117"/>
      <c r="AJ183" s="117">
        <v>0</v>
      </c>
      <c r="AK183" s="117"/>
      <c r="AL183" s="117"/>
      <c r="AM183" s="117"/>
      <c r="AN183" s="117"/>
      <c r="AO183" s="117">
        <v>58406</v>
      </c>
      <c r="AP183" s="117"/>
      <c r="AQ183" s="117"/>
      <c r="AR183" s="117"/>
      <c r="AS183" s="117"/>
      <c r="AT183" s="117">
        <v>0</v>
      </c>
      <c r="AU183" s="117"/>
      <c r="AV183" s="117"/>
      <c r="AW183" s="117"/>
      <c r="AX183" s="117"/>
      <c r="AY183" s="117">
        <v>58406</v>
      </c>
      <c r="AZ183" s="117"/>
      <c r="BA183" s="117"/>
      <c r="BB183" s="117"/>
      <c r="BC183" s="117"/>
      <c r="BD183" s="117">
        <v>0</v>
      </c>
      <c r="BE183" s="117"/>
      <c r="BF183" s="117"/>
      <c r="BG183" s="117"/>
      <c r="BH183" s="117"/>
      <c r="BI183" s="117">
        <v>58406</v>
      </c>
      <c r="BJ183" s="117"/>
      <c r="BK183" s="117"/>
      <c r="BL183" s="117"/>
      <c r="BM183" s="117"/>
      <c r="BN183" s="117">
        <v>0</v>
      </c>
      <c r="BO183" s="117"/>
      <c r="BP183" s="117"/>
      <c r="BQ183" s="117"/>
      <c r="BR183" s="117"/>
    </row>
    <row r="184" spans="1:79" s="99" customFormat="1" ht="12.75" customHeight="1" x14ac:dyDescent="0.2">
      <c r="A184" s="92" t="s">
        <v>198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4"/>
      <c r="U184" s="117">
        <v>0</v>
      </c>
      <c r="V184" s="117"/>
      <c r="W184" s="117"/>
      <c r="X184" s="117"/>
      <c r="Y184" s="117"/>
      <c r="Z184" s="117">
        <v>0</v>
      </c>
      <c r="AA184" s="117"/>
      <c r="AB184" s="117"/>
      <c r="AC184" s="117"/>
      <c r="AD184" s="117"/>
      <c r="AE184" s="117">
        <v>182123</v>
      </c>
      <c r="AF184" s="117"/>
      <c r="AG184" s="117"/>
      <c r="AH184" s="117"/>
      <c r="AI184" s="117"/>
      <c r="AJ184" s="117">
        <v>0</v>
      </c>
      <c r="AK184" s="117"/>
      <c r="AL184" s="117"/>
      <c r="AM184" s="117"/>
      <c r="AN184" s="117"/>
      <c r="AO184" s="117">
        <v>186102</v>
      </c>
      <c r="AP184" s="117"/>
      <c r="AQ184" s="117"/>
      <c r="AR184" s="117"/>
      <c r="AS184" s="117"/>
      <c r="AT184" s="117">
        <v>0</v>
      </c>
      <c r="AU184" s="117"/>
      <c r="AV184" s="117"/>
      <c r="AW184" s="117"/>
      <c r="AX184" s="117"/>
      <c r="AY184" s="117">
        <v>186102</v>
      </c>
      <c r="AZ184" s="117"/>
      <c r="BA184" s="117"/>
      <c r="BB184" s="117"/>
      <c r="BC184" s="117"/>
      <c r="BD184" s="117">
        <v>0</v>
      </c>
      <c r="BE184" s="117"/>
      <c r="BF184" s="117"/>
      <c r="BG184" s="117"/>
      <c r="BH184" s="117"/>
      <c r="BI184" s="117">
        <v>186102</v>
      </c>
      <c r="BJ184" s="117"/>
      <c r="BK184" s="117"/>
      <c r="BL184" s="117"/>
      <c r="BM184" s="117"/>
      <c r="BN184" s="117">
        <v>0</v>
      </c>
      <c r="BO184" s="117"/>
      <c r="BP184" s="117"/>
      <c r="BQ184" s="117"/>
      <c r="BR184" s="117"/>
    </row>
    <row r="185" spans="1:79" s="6" customFormat="1" ht="12.75" customHeight="1" x14ac:dyDescent="0.2">
      <c r="A185" s="100" t="s">
        <v>200</v>
      </c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2"/>
      <c r="U185" s="116">
        <v>0</v>
      </c>
      <c r="V185" s="116"/>
      <c r="W185" s="116"/>
      <c r="X185" s="116"/>
      <c r="Y185" s="116"/>
      <c r="Z185" s="116">
        <v>0</v>
      </c>
      <c r="AA185" s="116"/>
      <c r="AB185" s="116"/>
      <c r="AC185" s="116"/>
      <c r="AD185" s="116"/>
      <c r="AE185" s="116">
        <v>313300</v>
      </c>
      <c r="AF185" s="116"/>
      <c r="AG185" s="116"/>
      <c r="AH185" s="116"/>
      <c r="AI185" s="116"/>
      <c r="AJ185" s="116">
        <v>0</v>
      </c>
      <c r="AK185" s="116"/>
      <c r="AL185" s="116"/>
      <c r="AM185" s="116"/>
      <c r="AN185" s="116"/>
      <c r="AO185" s="116">
        <v>386859</v>
      </c>
      <c r="AP185" s="116"/>
      <c r="AQ185" s="116"/>
      <c r="AR185" s="116"/>
      <c r="AS185" s="116"/>
      <c r="AT185" s="116">
        <v>0</v>
      </c>
      <c r="AU185" s="116"/>
      <c r="AV185" s="116"/>
      <c r="AW185" s="116"/>
      <c r="AX185" s="116"/>
      <c r="AY185" s="116">
        <v>386859</v>
      </c>
      <c r="AZ185" s="116"/>
      <c r="BA185" s="116"/>
      <c r="BB185" s="116"/>
      <c r="BC185" s="116"/>
      <c r="BD185" s="116">
        <v>0</v>
      </c>
      <c r="BE185" s="116"/>
      <c r="BF185" s="116"/>
      <c r="BG185" s="116"/>
      <c r="BH185" s="116"/>
      <c r="BI185" s="116">
        <v>386859</v>
      </c>
      <c r="BJ185" s="116"/>
      <c r="BK185" s="116"/>
      <c r="BL185" s="116"/>
      <c r="BM185" s="116"/>
      <c r="BN185" s="116">
        <v>0</v>
      </c>
      <c r="BO185" s="116"/>
      <c r="BP185" s="116"/>
      <c r="BQ185" s="116"/>
      <c r="BR185" s="116"/>
    </row>
    <row r="186" spans="1:79" s="99" customFormat="1" ht="12.75" customHeight="1" x14ac:dyDescent="0.2">
      <c r="A186" s="92" t="s">
        <v>201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4"/>
      <c r="U186" s="117">
        <v>0</v>
      </c>
      <c r="V186" s="117"/>
      <c r="W186" s="117"/>
      <c r="X186" s="117"/>
      <c r="Y186" s="117"/>
      <c r="Z186" s="117">
        <v>0</v>
      </c>
      <c r="AA186" s="117"/>
      <c r="AB186" s="117"/>
      <c r="AC186" s="117"/>
      <c r="AD186" s="117"/>
      <c r="AE186" s="117">
        <v>313300</v>
      </c>
      <c r="AF186" s="117"/>
      <c r="AG186" s="117"/>
      <c r="AH186" s="117"/>
      <c r="AI186" s="117"/>
      <c r="AJ186" s="117">
        <v>0</v>
      </c>
      <c r="AK186" s="117"/>
      <c r="AL186" s="117"/>
      <c r="AM186" s="117"/>
      <c r="AN186" s="117"/>
      <c r="AO186" s="117">
        <v>386859</v>
      </c>
      <c r="AP186" s="117"/>
      <c r="AQ186" s="117"/>
      <c r="AR186" s="117"/>
      <c r="AS186" s="117"/>
      <c r="AT186" s="117">
        <v>0</v>
      </c>
      <c r="AU186" s="117"/>
      <c r="AV186" s="117"/>
      <c r="AW186" s="117"/>
      <c r="AX186" s="117"/>
      <c r="AY186" s="117">
        <v>386859</v>
      </c>
      <c r="AZ186" s="117"/>
      <c r="BA186" s="117"/>
      <c r="BB186" s="117"/>
      <c r="BC186" s="117"/>
      <c r="BD186" s="117">
        <v>0</v>
      </c>
      <c r="BE186" s="117"/>
      <c r="BF186" s="117"/>
      <c r="BG186" s="117"/>
      <c r="BH186" s="117"/>
      <c r="BI186" s="117">
        <v>386859</v>
      </c>
      <c r="BJ186" s="117"/>
      <c r="BK186" s="117"/>
      <c r="BL186" s="117"/>
      <c r="BM186" s="117"/>
      <c r="BN186" s="117">
        <v>0</v>
      </c>
      <c r="BO186" s="117"/>
      <c r="BP186" s="117"/>
      <c r="BQ186" s="117"/>
      <c r="BR186" s="117"/>
    </row>
    <row r="187" spans="1:79" s="6" customFormat="1" ht="25.5" customHeight="1" x14ac:dyDescent="0.2">
      <c r="A187" s="100" t="s">
        <v>203</v>
      </c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2"/>
      <c r="U187" s="116">
        <v>0</v>
      </c>
      <c r="V187" s="116"/>
      <c r="W187" s="116"/>
      <c r="X187" s="116"/>
      <c r="Y187" s="116"/>
      <c r="Z187" s="116">
        <v>0</v>
      </c>
      <c r="AA187" s="116"/>
      <c r="AB187" s="116"/>
      <c r="AC187" s="116"/>
      <c r="AD187" s="116"/>
      <c r="AE187" s="116">
        <v>544310</v>
      </c>
      <c r="AF187" s="116"/>
      <c r="AG187" s="116"/>
      <c r="AH187" s="116"/>
      <c r="AI187" s="116"/>
      <c r="AJ187" s="116">
        <v>0</v>
      </c>
      <c r="AK187" s="116"/>
      <c r="AL187" s="116"/>
      <c r="AM187" s="116"/>
      <c r="AN187" s="116"/>
      <c r="AO187" s="116">
        <v>673744</v>
      </c>
      <c r="AP187" s="116"/>
      <c r="AQ187" s="116"/>
      <c r="AR187" s="116"/>
      <c r="AS187" s="116"/>
      <c r="AT187" s="116">
        <v>0</v>
      </c>
      <c r="AU187" s="116"/>
      <c r="AV187" s="116"/>
      <c r="AW187" s="116"/>
      <c r="AX187" s="116"/>
      <c r="AY187" s="116">
        <v>673744</v>
      </c>
      <c r="AZ187" s="116"/>
      <c r="BA187" s="116"/>
      <c r="BB187" s="116"/>
      <c r="BC187" s="116"/>
      <c r="BD187" s="116">
        <v>0</v>
      </c>
      <c r="BE187" s="116"/>
      <c r="BF187" s="116"/>
      <c r="BG187" s="116"/>
      <c r="BH187" s="116"/>
      <c r="BI187" s="116">
        <v>673744</v>
      </c>
      <c r="BJ187" s="116"/>
      <c r="BK187" s="116"/>
      <c r="BL187" s="116"/>
      <c r="BM187" s="116"/>
      <c r="BN187" s="116">
        <v>0</v>
      </c>
      <c r="BO187" s="116"/>
      <c r="BP187" s="116"/>
      <c r="BQ187" s="116"/>
      <c r="BR187" s="116"/>
    </row>
    <row r="188" spans="1:79" s="99" customFormat="1" ht="12.75" customHeight="1" x14ac:dyDescent="0.2">
      <c r="A188" s="92" t="s">
        <v>198</v>
      </c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4"/>
      <c r="U188" s="117">
        <v>0</v>
      </c>
      <c r="V188" s="117"/>
      <c r="W188" s="117"/>
      <c r="X188" s="117"/>
      <c r="Y188" s="117"/>
      <c r="Z188" s="117">
        <v>0</v>
      </c>
      <c r="AA188" s="117"/>
      <c r="AB188" s="117"/>
      <c r="AC188" s="117"/>
      <c r="AD188" s="117"/>
      <c r="AE188" s="117">
        <v>544310</v>
      </c>
      <c r="AF188" s="117"/>
      <c r="AG188" s="117"/>
      <c r="AH188" s="117"/>
      <c r="AI188" s="117"/>
      <c r="AJ188" s="117">
        <v>0</v>
      </c>
      <c r="AK188" s="117"/>
      <c r="AL188" s="117"/>
      <c r="AM188" s="117"/>
      <c r="AN188" s="117"/>
      <c r="AO188" s="117">
        <v>673744</v>
      </c>
      <c r="AP188" s="117"/>
      <c r="AQ188" s="117"/>
      <c r="AR188" s="117"/>
      <c r="AS188" s="117"/>
      <c r="AT188" s="117">
        <v>0</v>
      </c>
      <c r="AU188" s="117"/>
      <c r="AV188" s="117"/>
      <c r="AW188" s="117"/>
      <c r="AX188" s="117"/>
      <c r="AY188" s="117">
        <v>673744</v>
      </c>
      <c r="AZ188" s="117"/>
      <c r="BA188" s="117"/>
      <c r="BB188" s="117"/>
      <c r="BC188" s="117"/>
      <c r="BD188" s="117">
        <v>0</v>
      </c>
      <c r="BE188" s="117"/>
      <c r="BF188" s="117"/>
      <c r="BG188" s="117"/>
      <c r="BH188" s="117"/>
      <c r="BI188" s="117">
        <v>673744</v>
      </c>
      <c r="BJ188" s="117"/>
      <c r="BK188" s="117"/>
      <c r="BL188" s="117"/>
      <c r="BM188" s="117"/>
      <c r="BN188" s="117">
        <v>0</v>
      </c>
      <c r="BO188" s="117"/>
      <c r="BP188" s="117"/>
      <c r="BQ188" s="117"/>
      <c r="BR188" s="117"/>
    </row>
    <row r="189" spans="1:79" s="99" customFormat="1" ht="12.75" customHeight="1" x14ac:dyDescent="0.2">
      <c r="A189" s="92" t="s">
        <v>204</v>
      </c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4"/>
      <c r="U189" s="117">
        <v>0</v>
      </c>
      <c r="V189" s="117"/>
      <c r="W189" s="117"/>
      <c r="X189" s="117"/>
      <c r="Y189" s="117"/>
      <c r="Z189" s="117">
        <v>0</v>
      </c>
      <c r="AA189" s="117"/>
      <c r="AB189" s="117"/>
      <c r="AC189" s="117"/>
      <c r="AD189" s="117"/>
      <c r="AE189" s="117">
        <v>0</v>
      </c>
      <c r="AF189" s="117"/>
      <c r="AG189" s="117"/>
      <c r="AH189" s="117"/>
      <c r="AI189" s="117"/>
      <c r="AJ189" s="117">
        <v>0</v>
      </c>
      <c r="AK189" s="117"/>
      <c r="AL189" s="117"/>
      <c r="AM189" s="117"/>
      <c r="AN189" s="117"/>
      <c r="AO189" s="117">
        <v>43582</v>
      </c>
      <c r="AP189" s="117"/>
      <c r="AQ189" s="117"/>
      <c r="AR189" s="117"/>
      <c r="AS189" s="117"/>
      <c r="AT189" s="117">
        <v>0</v>
      </c>
      <c r="AU189" s="117"/>
      <c r="AV189" s="117"/>
      <c r="AW189" s="117"/>
      <c r="AX189" s="117"/>
      <c r="AY189" s="117">
        <v>43582</v>
      </c>
      <c r="AZ189" s="117"/>
      <c r="BA189" s="117"/>
      <c r="BB189" s="117"/>
      <c r="BC189" s="117"/>
      <c r="BD189" s="117">
        <v>0</v>
      </c>
      <c r="BE189" s="117"/>
      <c r="BF189" s="117"/>
      <c r="BG189" s="117"/>
      <c r="BH189" s="117"/>
      <c r="BI189" s="117">
        <v>43582</v>
      </c>
      <c r="BJ189" s="117"/>
      <c r="BK189" s="117"/>
      <c r="BL189" s="117"/>
      <c r="BM189" s="117"/>
      <c r="BN189" s="117">
        <v>0</v>
      </c>
      <c r="BO189" s="117"/>
      <c r="BP189" s="117"/>
      <c r="BQ189" s="117"/>
      <c r="BR189" s="117"/>
    </row>
    <row r="190" spans="1:79" s="6" customFormat="1" ht="12.75" customHeight="1" x14ac:dyDescent="0.2">
      <c r="A190" s="100" t="s">
        <v>147</v>
      </c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2"/>
      <c r="U190" s="116">
        <v>0</v>
      </c>
      <c r="V190" s="116"/>
      <c r="W190" s="116"/>
      <c r="X190" s="116"/>
      <c r="Y190" s="116"/>
      <c r="Z190" s="116">
        <v>0</v>
      </c>
      <c r="AA190" s="116"/>
      <c r="AB190" s="116"/>
      <c r="AC190" s="116"/>
      <c r="AD190" s="116"/>
      <c r="AE190" s="116">
        <v>5730139</v>
      </c>
      <c r="AF190" s="116"/>
      <c r="AG190" s="116"/>
      <c r="AH190" s="116"/>
      <c r="AI190" s="116"/>
      <c r="AJ190" s="116">
        <v>0</v>
      </c>
      <c r="AK190" s="116"/>
      <c r="AL190" s="116"/>
      <c r="AM190" s="116"/>
      <c r="AN190" s="116"/>
      <c r="AO190" s="116">
        <v>7622199</v>
      </c>
      <c r="AP190" s="116"/>
      <c r="AQ190" s="116"/>
      <c r="AR190" s="116"/>
      <c r="AS190" s="116"/>
      <c r="AT190" s="116">
        <v>0</v>
      </c>
      <c r="AU190" s="116"/>
      <c r="AV190" s="116"/>
      <c r="AW190" s="116"/>
      <c r="AX190" s="116"/>
      <c r="AY190" s="116">
        <v>7622199</v>
      </c>
      <c r="AZ190" s="116"/>
      <c r="BA190" s="116"/>
      <c r="BB190" s="116"/>
      <c r="BC190" s="116"/>
      <c r="BD190" s="116">
        <v>0</v>
      </c>
      <c r="BE190" s="116"/>
      <c r="BF190" s="116"/>
      <c r="BG190" s="116"/>
      <c r="BH190" s="116"/>
      <c r="BI190" s="116">
        <v>7622199</v>
      </c>
      <c r="BJ190" s="116"/>
      <c r="BK190" s="116"/>
      <c r="BL190" s="116"/>
      <c r="BM190" s="116"/>
      <c r="BN190" s="116">
        <v>0</v>
      </c>
      <c r="BO190" s="116"/>
      <c r="BP190" s="116"/>
      <c r="BQ190" s="116"/>
      <c r="BR190" s="116"/>
    </row>
    <row r="191" spans="1:79" s="99" customFormat="1" ht="38.25" customHeight="1" x14ac:dyDescent="0.2">
      <c r="A191" s="92" t="s">
        <v>205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4"/>
      <c r="U191" s="117" t="s">
        <v>173</v>
      </c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 t="s">
        <v>173</v>
      </c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 t="s">
        <v>173</v>
      </c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 t="s">
        <v>173</v>
      </c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 t="s">
        <v>173</v>
      </c>
      <c r="BJ191" s="117"/>
      <c r="BK191" s="117"/>
      <c r="BL191" s="117"/>
      <c r="BM191" s="117"/>
      <c r="BN191" s="117"/>
      <c r="BO191" s="117"/>
      <c r="BP191" s="117"/>
      <c r="BQ191" s="117"/>
      <c r="BR191" s="117"/>
    </row>
    <row r="194" spans="1:79" ht="14.25" customHeight="1" x14ac:dyDescent="0.2">
      <c r="A194" s="29" t="s">
        <v>125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 x14ac:dyDescent="0.2">
      <c r="A195" s="51" t="s">
        <v>6</v>
      </c>
      <c r="B195" s="52"/>
      <c r="C195" s="52"/>
      <c r="D195" s="51" t="s">
        <v>10</v>
      </c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3"/>
      <c r="W195" s="27" t="s">
        <v>227</v>
      </c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 t="s">
        <v>231</v>
      </c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 t="s">
        <v>243</v>
      </c>
      <c r="AV195" s="27"/>
      <c r="AW195" s="27"/>
      <c r="AX195" s="27"/>
      <c r="AY195" s="27"/>
      <c r="AZ195" s="27"/>
      <c r="BA195" s="27" t="s">
        <v>249</v>
      </c>
      <c r="BB195" s="27"/>
      <c r="BC195" s="27"/>
      <c r="BD195" s="27"/>
      <c r="BE195" s="27"/>
      <c r="BF195" s="27"/>
      <c r="BG195" s="27" t="s">
        <v>258</v>
      </c>
      <c r="BH195" s="27"/>
      <c r="BI195" s="27"/>
      <c r="BJ195" s="27"/>
      <c r="BK195" s="27"/>
      <c r="BL195" s="27"/>
    </row>
    <row r="196" spans="1:79" ht="15" customHeight="1" x14ac:dyDescent="0.2">
      <c r="A196" s="71"/>
      <c r="B196" s="72"/>
      <c r="C196" s="72"/>
      <c r="D196" s="71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3"/>
      <c r="W196" s="27" t="s">
        <v>4</v>
      </c>
      <c r="X196" s="27"/>
      <c r="Y196" s="27"/>
      <c r="Z196" s="27"/>
      <c r="AA196" s="27"/>
      <c r="AB196" s="27"/>
      <c r="AC196" s="27" t="s">
        <v>3</v>
      </c>
      <c r="AD196" s="27"/>
      <c r="AE196" s="27"/>
      <c r="AF196" s="27"/>
      <c r="AG196" s="27"/>
      <c r="AH196" s="27"/>
      <c r="AI196" s="27" t="s">
        <v>4</v>
      </c>
      <c r="AJ196" s="27"/>
      <c r="AK196" s="27"/>
      <c r="AL196" s="27"/>
      <c r="AM196" s="27"/>
      <c r="AN196" s="27"/>
      <c r="AO196" s="27" t="s">
        <v>3</v>
      </c>
      <c r="AP196" s="27"/>
      <c r="AQ196" s="27"/>
      <c r="AR196" s="27"/>
      <c r="AS196" s="27"/>
      <c r="AT196" s="27"/>
      <c r="AU196" s="74" t="s">
        <v>4</v>
      </c>
      <c r="AV196" s="74"/>
      <c r="AW196" s="74"/>
      <c r="AX196" s="74" t="s">
        <v>3</v>
      </c>
      <c r="AY196" s="74"/>
      <c r="AZ196" s="74"/>
      <c r="BA196" s="74" t="s">
        <v>4</v>
      </c>
      <c r="BB196" s="74"/>
      <c r="BC196" s="74"/>
      <c r="BD196" s="74" t="s">
        <v>3</v>
      </c>
      <c r="BE196" s="74"/>
      <c r="BF196" s="74"/>
      <c r="BG196" s="74" t="s">
        <v>4</v>
      </c>
      <c r="BH196" s="74"/>
      <c r="BI196" s="74"/>
      <c r="BJ196" s="74" t="s">
        <v>3</v>
      </c>
      <c r="BK196" s="74"/>
      <c r="BL196" s="74"/>
    </row>
    <row r="197" spans="1:79" ht="57" customHeight="1" x14ac:dyDescent="0.2">
      <c r="A197" s="54"/>
      <c r="B197" s="55"/>
      <c r="C197" s="55"/>
      <c r="D197" s="54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6"/>
      <c r="W197" s="27" t="s">
        <v>12</v>
      </c>
      <c r="X197" s="27"/>
      <c r="Y197" s="27"/>
      <c r="Z197" s="27" t="s">
        <v>11</v>
      </c>
      <c r="AA197" s="27"/>
      <c r="AB197" s="27"/>
      <c r="AC197" s="27" t="s">
        <v>12</v>
      </c>
      <c r="AD197" s="27"/>
      <c r="AE197" s="27"/>
      <c r="AF197" s="27" t="s">
        <v>11</v>
      </c>
      <c r="AG197" s="27"/>
      <c r="AH197" s="27"/>
      <c r="AI197" s="27" t="s">
        <v>12</v>
      </c>
      <c r="AJ197" s="27"/>
      <c r="AK197" s="27"/>
      <c r="AL197" s="27" t="s">
        <v>11</v>
      </c>
      <c r="AM197" s="27"/>
      <c r="AN197" s="27"/>
      <c r="AO197" s="27" t="s">
        <v>12</v>
      </c>
      <c r="AP197" s="27"/>
      <c r="AQ197" s="27"/>
      <c r="AR197" s="27" t="s">
        <v>11</v>
      </c>
      <c r="AS197" s="27"/>
      <c r="AT197" s="27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</row>
    <row r="198" spans="1:79" ht="15" customHeight="1" x14ac:dyDescent="0.2">
      <c r="A198" s="36">
        <v>1</v>
      </c>
      <c r="B198" s="37"/>
      <c r="C198" s="37"/>
      <c r="D198" s="36">
        <v>2</v>
      </c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8"/>
      <c r="W198" s="27">
        <v>3</v>
      </c>
      <c r="X198" s="27"/>
      <c r="Y198" s="27"/>
      <c r="Z198" s="27">
        <v>4</v>
      </c>
      <c r="AA198" s="27"/>
      <c r="AB198" s="27"/>
      <c r="AC198" s="27">
        <v>5</v>
      </c>
      <c r="AD198" s="27"/>
      <c r="AE198" s="27"/>
      <c r="AF198" s="27">
        <v>6</v>
      </c>
      <c r="AG198" s="27"/>
      <c r="AH198" s="27"/>
      <c r="AI198" s="27">
        <v>7</v>
      </c>
      <c r="AJ198" s="27"/>
      <c r="AK198" s="27"/>
      <c r="AL198" s="27">
        <v>8</v>
      </c>
      <c r="AM198" s="27"/>
      <c r="AN198" s="27"/>
      <c r="AO198" s="27">
        <v>9</v>
      </c>
      <c r="AP198" s="27"/>
      <c r="AQ198" s="27"/>
      <c r="AR198" s="27">
        <v>10</v>
      </c>
      <c r="AS198" s="27"/>
      <c r="AT198" s="27"/>
      <c r="AU198" s="27">
        <v>11</v>
      </c>
      <c r="AV198" s="27"/>
      <c r="AW198" s="27"/>
      <c r="AX198" s="27">
        <v>12</v>
      </c>
      <c r="AY198" s="27"/>
      <c r="AZ198" s="27"/>
      <c r="BA198" s="27">
        <v>13</v>
      </c>
      <c r="BB198" s="27"/>
      <c r="BC198" s="27"/>
      <c r="BD198" s="27">
        <v>14</v>
      </c>
      <c r="BE198" s="27"/>
      <c r="BF198" s="27"/>
      <c r="BG198" s="27">
        <v>15</v>
      </c>
      <c r="BH198" s="27"/>
      <c r="BI198" s="27"/>
      <c r="BJ198" s="27">
        <v>16</v>
      </c>
      <c r="BK198" s="27"/>
      <c r="BL198" s="27"/>
    </row>
    <row r="199" spans="1:79" s="1" customFormat="1" ht="12.75" hidden="1" customHeight="1" x14ac:dyDescent="0.2">
      <c r="A199" s="39" t="s">
        <v>69</v>
      </c>
      <c r="B199" s="40"/>
      <c r="C199" s="40"/>
      <c r="D199" s="39" t="s">
        <v>57</v>
      </c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1"/>
      <c r="W199" s="26" t="s">
        <v>72</v>
      </c>
      <c r="X199" s="26"/>
      <c r="Y199" s="26"/>
      <c r="Z199" s="26" t="s">
        <v>73</v>
      </c>
      <c r="AA199" s="26"/>
      <c r="AB199" s="26"/>
      <c r="AC199" s="30" t="s">
        <v>74</v>
      </c>
      <c r="AD199" s="30"/>
      <c r="AE199" s="30"/>
      <c r="AF199" s="30" t="s">
        <v>75</v>
      </c>
      <c r="AG199" s="30"/>
      <c r="AH199" s="30"/>
      <c r="AI199" s="26" t="s">
        <v>76</v>
      </c>
      <c r="AJ199" s="26"/>
      <c r="AK199" s="26"/>
      <c r="AL199" s="26" t="s">
        <v>77</v>
      </c>
      <c r="AM199" s="26"/>
      <c r="AN199" s="26"/>
      <c r="AO199" s="30" t="s">
        <v>104</v>
      </c>
      <c r="AP199" s="30"/>
      <c r="AQ199" s="30"/>
      <c r="AR199" s="30" t="s">
        <v>78</v>
      </c>
      <c r="AS199" s="30"/>
      <c r="AT199" s="30"/>
      <c r="AU199" s="26" t="s">
        <v>105</v>
      </c>
      <c r="AV199" s="26"/>
      <c r="AW199" s="26"/>
      <c r="AX199" s="30" t="s">
        <v>106</v>
      </c>
      <c r="AY199" s="30"/>
      <c r="AZ199" s="30"/>
      <c r="BA199" s="26" t="s">
        <v>107</v>
      </c>
      <c r="BB199" s="26"/>
      <c r="BC199" s="26"/>
      <c r="BD199" s="30" t="s">
        <v>108</v>
      </c>
      <c r="BE199" s="30"/>
      <c r="BF199" s="30"/>
      <c r="BG199" s="26" t="s">
        <v>109</v>
      </c>
      <c r="BH199" s="26"/>
      <c r="BI199" s="26"/>
      <c r="BJ199" s="30" t="s">
        <v>110</v>
      </c>
      <c r="BK199" s="30"/>
      <c r="BL199" s="30"/>
      <c r="CA199" s="1" t="s">
        <v>103</v>
      </c>
    </row>
    <row r="200" spans="1:79" s="99" customFormat="1" ht="12.75" customHeight="1" x14ac:dyDescent="0.2">
      <c r="A200" s="89">
        <v>1</v>
      </c>
      <c r="B200" s="90"/>
      <c r="C200" s="90"/>
      <c r="D200" s="92" t="s">
        <v>206</v>
      </c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4"/>
      <c r="W200" s="115">
        <v>0</v>
      </c>
      <c r="X200" s="115"/>
      <c r="Y200" s="115"/>
      <c r="Z200" s="115">
        <v>0</v>
      </c>
      <c r="AA200" s="115"/>
      <c r="AB200" s="115"/>
      <c r="AC200" s="115">
        <v>0</v>
      </c>
      <c r="AD200" s="115"/>
      <c r="AE200" s="115"/>
      <c r="AF200" s="115">
        <v>0</v>
      </c>
      <c r="AG200" s="115"/>
      <c r="AH200" s="115"/>
      <c r="AI200" s="115">
        <v>2</v>
      </c>
      <c r="AJ200" s="115"/>
      <c r="AK200" s="115"/>
      <c r="AL200" s="115">
        <v>2</v>
      </c>
      <c r="AM200" s="115"/>
      <c r="AN200" s="115"/>
      <c r="AO200" s="115">
        <v>0</v>
      </c>
      <c r="AP200" s="115"/>
      <c r="AQ200" s="115"/>
      <c r="AR200" s="115">
        <v>0</v>
      </c>
      <c r="AS200" s="115"/>
      <c r="AT200" s="115"/>
      <c r="AU200" s="115">
        <v>2</v>
      </c>
      <c r="AV200" s="115"/>
      <c r="AW200" s="115"/>
      <c r="AX200" s="115">
        <v>0</v>
      </c>
      <c r="AY200" s="115"/>
      <c r="AZ200" s="115"/>
      <c r="BA200" s="115">
        <v>2</v>
      </c>
      <c r="BB200" s="115"/>
      <c r="BC200" s="115"/>
      <c r="BD200" s="115">
        <v>0</v>
      </c>
      <c r="BE200" s="115"/>
      <c r="BF200" s="115"/>
      <c r="BG200" s="115">
        <v>2</v>
      </c>
      <c r="BH200" s="115"/>
      <c r="BI200" s="115"/>
      <c r="BJ200" s="115">
        <v>0</v>
      </c>
      <c r="BK200" s="115"/>
      <c r="BL200" s="115"/>
      <c r="CA200" s="99" t="s">
        <v>43</v>
      </c>
    </row>
    <row r="201" spans="1:79" s="99" customFormat="1" ht="12.75" customHeight="1" x14ac:dyDescent="0.2">
      <c r="A201" s="89">
        <v>2</v>
      </c>
      <c r="B201" s="90"/>
      <c r="C201" s="90"/>
      <c r="D201" s="92" t="s">
        <v>207</v>
      </c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4"/>
      <c r="W201" s="115">
        <v>0</v>
      </c>
      <c r="X201" s="115"/>
      <c r="Y201" s="115"/>
      <c r="Z201" s="115">
        <v>0</v>
      </c>
      <c r="AA201" s="115"/>
      <c r="AB201" s="115"/>
      <c r="AC201" s="115">
        <v>0</v>
      </c>
      <c r="AD201" s="115"/>
      <c r="AE201" s="115"/>
      <c r="AF201" s="115">
        <v>0</v>
      </c>
      <c r="AG201" s="115"/>
      <c r="AH201" s="115"/>
      <c r="AI201" s="115">
        <v>19.5</v>
      </c>
      <c r="AJ201" s="115"/>
      <c r="AK201" s="115"/>
      <c r="AL201" s="115">
        <v>10.5</v>
      </c>
      <c r="AM201" s="115"/>
      <c r="AN201" s="115"/>
      <c r="AO201" s="115">
        <v>0</v>
      </c>
      <c r="AP201" s="115"/>
      <c r="AQ201" s="115"/>
      <c r="AR201" s="115">
        <v>0</v>
      </c>
      <c r="AS201" s="115"/>
      <c r="AT201" s="115"/>
      <c r="AU201" s="115">
        <v>19.5</v>
      </c>
      <c r="AV201" s="115"/>
      <c r="AW201" s="115"/>
      <c r="AX201" s="115">
        <v>0</v>
      </c>
      <c r="AY201" s="115"/>
      <c r="AZ201" s="115"/>
      <c r="BA201" s="115">
        <v>19.5</v>
      </c>
      <c r="BB201" s="115"/>
      <c r="BC201" s="115"/>
      <c r="BD201" s="115">
        <v>0</v>
      </c>
      <c r="BE201" s="115"/>
      <c r="BF201" s="115"/>
      <c r="BG201" s="115">
        <v>19.5</v>
      </c>
      <c r="BH201" s="115"/>
      <c r="BI201" s="115"/>
      <c r="BJ201" s="115">
        <v>0</v>
      </c>
      <c r="BK201" s="115"/>
      <c r="BL201" s="115"/>
    </row>
    <row r="202" spans="1:79" s="99" customFormat="1" ht="12.75" customHeight="1" x14ac:dyDescent="0.2">
      <c r="A202" s="89">
        <v>3</v>
      </c>
      <c r="B202" s="90"/>
      <c r="C202" s="90"/>
      <c r="D202" s="92" t="s">
        <v>308</v>
      </c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4"/>
      <c r="W202" s="115">
        <v>0</v>
      </c>
      <c r="X202" s="115"/>
      <c r="Y202" s="115"/>
      <c r="Z202" s="115">
        <v>0</v>
      </c>
      <c r="AA202" s="115"/>
      <c r="AB202" s="115"/>
      <c r="AC202" s="115">
        <v>0</v>
      </c>
      <c r="AD202" s="115"/>
      <c r="AE202" s="115"/>
      <c r="AF202" s="115">
        <v>0</v>
      </c>
      <c r="AG202" s="115"/>
      <c r="AH202" s="115"/>
      <c r="AI202" s="115">
        <v>79.25</v>
      </c>
      <c r="AJ202" s="115"/>
      <c r="AK202" s="115"/>
      <c r="AL202" s="115">
        <v>31.5</v>
      </c>
      <c r="AM202" s="115"/>
      <c r="AN202" s="115"/>
      <c r="AO202" s="115">
        <v>0</v>
      </c>
      <c r="AP202" s="115"/>
      <c r="AQ202" s="115"/>
      <c r="AR202" s="115">
        <v>0</v>
      </c>
      <c r="AS202" s="115"/>
      <c r="AT202" s="115"/>
      <c r="AU202" s="115">
        <v>79.25</v>
      </c>
      <c r="AV202" s="115"/>
      <c r="AW202" s="115"/>
      <c r="AX202" s="115">
        <v>0</v>
      </c>
      <c r="AY202" s="115"/>
      <c r="AZ202" s="115"/>
      <c r="BA202" s="115">
        <v>79.25</v>
      </c>
      <c r="BB202" s="115"/>
      <c r="BC202" s="115"/>
      <c r="BD202" s="115">
        <v>0</v>
      </c>
      <c r="BE202" s="115"/>
      <c r="BF202" s="115"/>
      <c r="BG202" s="115">
        <v>79.25</v>
      </c>
      <c r="BH202" s="115"/>
      <c r="BI202" s="115"/>
      <c r="BJ202" s="115">
        <v>0</v>
      </c>
      <c r="BK202" s="115"/>
      <c r="BL202" s="115"/>
    </row>
    <row r="203" spans="1:79" s="99" customFormat="1" ht="12.75" customHeight="1" x14ac:dyDescent="0.2">
      <c r="A203" s="89">
        <v>4</v>
      </c>
      <c r="B203" s="90"/>
      <c r="C203" s="90"/>
      <c r="D203" s="92" t="s">
        <v>309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4"/>
      <c r="W203" s="115">
        <v>0</v>
      </c>
      <c r="X203" s="115"/>
      <c r="Y203" s="115"/>
      <c r="Z203" s="115">
        <v>0</v>
      </c>
      <c r="AA203" s="115"/>
      <c r="AB203" s="115"/>
      <c r="AC203" s="115">
        <v>0</v>
      </c>
      <c r="AD203" s="115"/>
      <c r="AE203" s="115"/>
      <c r="AF203" s="115">
        <v>0</v>
      </c>
      <c r="AG203" s="115"/>
      <c r="AH203" s="115"/>
      <c r="AI203" s="115">
        <v>82.75</v>
      </c>
      <c r="AJ203" s="115"/>
      <c r="AK203" s="115"/>
      <c r="AL203" s="115">
        <v>35</v>
      </c>
      <c r="AM203" s="115"/>
      <c r="AN203" s="115"/>
      <c r="AO203" s="115">
        <v>0</v>
      </c>
      <c r="AP203" s="115"/>
      <c r="AQ203" s="115"/>
      <c r="AR203" s="115">
        <v>0</v>
      </c>
      <c r="AS203" s="115"/>
      <c r="AT203" s="115"/>
      <c r="AU203" s="115">
        <v>82.75</v>
      </c>
      <c r="AV203" s="115"/>
      <c r="AW203" s="115"/>
      <c r="AX203" s="115">
        <v>0</v>
      </c>
      <c r="AY203" s="115"/>
      <c r="AZ203" s="115"/>
      <c r="BA203" s="115">
        <v>82.75</v>
      </c>
      <c r="BB203" s="115"/>
      <c r="BC203" s="115"/>
      <c r="BD203" s="115">
        <v>0</v>
      </c>
      <c r="BE203" s="115"/>
      <c r="BF203" s="115"/>
      <c r="BG203" s="115">
        <v>82.75</v>
      </c>
      <c r="BH203" s="115"/>
      <c r="BI203" s="115"/>
      <c r="BJ203" s="115">
        <v>0</v>
      </c>
      <c r="BK203" s="115"/>
      <c r="BL203" s="115"/>
    </row>
    <row r="204" spans="1:79" s="99" customFormat="1" ht="12.75" customHeight="1" x14ac:dyDescent="0.2">
      <c r="A204" s="89">
        <v>5</v>
      </c>
      <c r="B204" s="90"/>
      <c r="C204" s="90"/>
      <c r="D204" s="92" t="s">
        <v>310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4"/>
      <c r="W204" s="115">
        <v>0</v>
      </c>
      <c r="X204" s="115"/>
      <c r="Y204" s="115"/>
      <c r="Z204" s="115">
        <v>0</v>
      </c>
      <c r="AA204" s="115"/>
      <c r="AB204" s="115"/>
      <c r="AC204" s="115">
        <v>0</v>
      </c>
      <c r="AD204" s="115"/>
      <c r="AE204" s="115"/>
      <c r="AF204" s="115">
        <v>0</v>
      </c>
      <c r="AG204" s="115"/>
      <c r="AH204" s="115"/>
      <c r="AI204" s="115">
        <v>103.75</v>
      </c>
      <c r="AJ204" s="115"/>
      <c r="AK204" s="115"/>
      <c r="AL204" s="115">
        <v>46</v>
      </c>
      <c r="AM204" s="115"/>
      <c r="AN204" s="115"/>
      <c r="AO204" s="115">
        <v>0</v>
      </c>
      <c r="AP204" s="115"/>
      <c r="AQ204" s="115"/>
      <c r="AR204" s="115">
        <v>0</v>
      </c>
      <c r="AS204" s="115"/>
      <c r="AT204" s="115"/>
      <c r="AU204" s="115">
        <v>103.75</v>
      </c>
      <c r="AV204" s="115"/>
      <c r="AW204" s="115"/>
      <c r="AX204" s="115">
        <v>0</v>
      </c>
      <c r="AY204" s="115"/>
      <c r="AZ204" s="115"/>
      <c r="BA204" s="115">
        <v>103.75</v>
      </c>
      <c r="BB204" s="115"/>
      <c r="BC204" s="115"/>
      <c r="BD204" s="115">
        <v>0</v>
      </c>
      <c r="BE204" s="115"/>
      <c r="BF204" s="115"/>
      <c r="BG204" s="115">
        <v>103.75</v>
      </c>
      <c r="BH204" s="115"/>
      <c r="BI204" s="115"/>
      <c r="BJ204" s="115">
        <v>0</v>
      </c>
      <c r="BK204" s="115"/>
      <c r="BL204" s="115"/>
    </row>
    <row r="205" spans="1:79" s="99" customFormat="1" ht="12.75" customHeight="1" x14ac:dyDescent="0.2">
      <c r="A205" s="89">
        <v>6</v>
      </c>
      <c r="B205" s="90"/>
      <c r="C205" s="90"/>
      <c r="D205" s="92" t="s">
        <v>311</v>
      </c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4"/>
      <c r="W205" s="115">
        <v>0</v>
      </c>
      <c r="X205" s="115"/>
      <c r="Y205" s="115"/>
      <c r="Z205" s="115">
        <v>0</v>
      </c>
      <c r="AA205" s="115"/>
      <c r="AB205" s="115"/>
      <c r="AC205" s="115">
        <v>0</v>
      </c>
      <c r="AD205" s="115"/>
      <c r="AE205" s="115"/>
      <c r="AF205" s="115">
        <v>0</v>
      </c>
      <c r="AG205" s="115"/>
      <c r="AH205" s="115"/>
      <c r="AI205" s="115">
        <v>24.5</v>
      </c>
      <c r="AJ205" s="115"/>
      <c r="AK205" s="115"/>
      <c r="AL205" s="115">
        <v>8.75</v>
      </c>
      <c r="AM205" s="115"/>
      <c r="AN205" s="115"/>
      <c r="AO205" s="115">
        <v>0</v>
      </c>
      <c r="AP205" s="115"/>
      <c r="AQ205" s="115"/>
      <c r="AR205" s="115">
        <v>0</v>
      </c>
      <c r="AS205" s="115"/>
      <c r="AT205" s="115"/>
      <c r="AU205" s="115">
        <v>24.5</v>
      </c>
      <c r="AV205" s="115"/>
      <c r="AW205" s="115"/>
      <c r="AX205" s="115">
        <v>0</v>
      </c>
      <c r="AY205" s="115"/>
      <c r="AZ205" s="115"/>
      <c r="BA205" s="115">
        <v>24.5</v>
      </c>
      <c r="BB205" s="115"/>
      <c r="BC205" s="115"/>
      <c r="BD205" s="115">
        <v>0</v>
      </c>
      <c r="BE205" s="115"/>
      <c r="BF205" s="115"/>
      <c r="BG205" s="115">
        <v>24.5</v>
      </c>
      <c r="BH205" s="115"/>
      <c r="BI205" s="115"/>
      <c r="BJ205" s="115">
        <v>0</v>
      </c>
      <c r="BK205" s="115"/>
      <c r="BL205" s="115"/>
    </row>
    <row r="206" spans="1:79" s="6" customFormat="1" ht="12.75" customHeight="1" x14ac:dyDescent="0.2">
      <c r="A206" s="86">
        <v>7</v>
      </c>
      <c r="B206" s="87"/>
      <c r="C206" s="87"/>
      <c r="D206" s="100" t="s">
        <v>208</v>
      </c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2"/>
      <c r="W206" s="112">
        <v>0</v>
      </c>
      <c r="X206" s="112"/>
      <c r="Y206" s="112"/>
      <c r="Z206" s="112">
        <v>0</v>
      </c>
      <c r="AA206" s="112"/>
      <c r="AB206" s="112"/>
      <c r="AC206" s="112">
        <v>0</v>
      </c>
      <c r="AD206" s="112"/>
      <c r="AE206" s="112"/>
      <c r="AF206" s="112">
        <v>0</v>
      </c>
      <c r="AG206" s="112"/>
      <c r="AH206" s="112"/>
      <c r="AI206" s="112">
        <v>311.75</v>
      </c>
      <c r="AJ206" s="112"/>
      <c r="AK206" s="112"/>
      <c r="AL206" s="112">
        <v>133.75</v>
      </c>
      <c r="AM206" s="112"/>
      <c r="AN206" s="112"/>
      <c r="AO206" s="112">
        <v>0</v>
      </c>
      <c r="AP206" s="112"/>
      <c r="AQ206" s="112"/>
      <c r="AR206" s="112">
        <v>0</v>
      </c>
      <c r="AS206" s="112"/>
      <c r="AT206" s="112"/>
      <c r="AU206" s="112">
        <v>311.75</v>
      </c>
      <c r="AV206" s="112"/>
      <c r="AW206" s="112"/>
      <c r="AX206" s="112">
        <v>0</v>
      </c>
      <c r="AY206" s="112"/>
      <c r="AZ206" s="112"/>
      <c r="BA206" s="112">
        <v>311.75</v>
      </c>
      <c r="BB206" s="112"/>
      <c r="BC206" s="112"/>
      <c r="BD206" s="112">
        <v>0</v>
      </c>
      <c r="BE206" s="112"/>
      <c r="BF206" s="112"/>
      <c r="BG206" s="112">
        <v>311.75</v>
      </c>
      <c r="BH206" s="112"/>
      <c r="BI206" s="112"/>
      <c r="BJ206" s="112">
        <v>0</v>
      </c>
      <c r="BK206" s="112"/>
      <c r="BL206" s="112"/>
    </row>
    <row r="207" spans="1:79" s="99" customFormat="1" ht="25.5" customHeight="1" x14ac:dyDescent="0.2">
      <c r="A207" s="89">
        <v>8</v>
      </c>
      <c r="B207" s="90"/>
      <c r="C207" s="90"/>
      <c r="D207" s="92" t="s">
        <v>209</v>
      </c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4"/>
      <c r="W207" s="115" t="s">
        <v>173</v>
      </c>
      <c r="X207" s="115"/>
      <c r="Y207" s="115"/>
      <c r="Z207" s="115" t="s">
        <v>173</v>
      </c>
      <c r="AA207" s="115"/>
      <c r="AB207" s="115"/>
      <c r="AC207" s="115"/>
      <c r="AD207" s="115"/>
      <c r="AE207" s="115"/>
      <c r="AF207" s="115"/>
      <c r="AG207" s="115"/>
      <c r="AH207" s="115"/>
      <c r="AI207" s="115" t="s">
        <v>173</v>
      </c>
      <c r="AJ207" s="115"/>
      <c r="AK207" s="115"/>
      <c r="AL207" s="115" t="s">
        <v>173</v>
      </c>
      <c r="AM207" s="115"/>
      <c r="AN207" s="115"/>
      <c r="AO207" s="115"/>
      <c r="AP207" s="115"/>
      <c r="AQ207" s="115"/>
      <c r="AR207" s="115"/>
      <c r="AS207" s="115"/>
      <c r="AT207" s="115"/>
      <c r="AU207" s="115" t="s">
        <v>173</v>
      </c>
      <c r="AV207" s="115"/>
      <c r="AW207" s="115"/>
      <c r="AX207" s="115"/>
      <c r="AY207" s="115"/>
      <c r="AZ207" s="115"/>
      <c r="BA207" s="115" t="s">
        <v>173</v>
      </c>
      <c r="BB207" s="115"/>
      <c r="BC207" s="115"/>
      <c r="BD207" s="115"/>
      <c r="BE207" s="115"/>
      <c r="BF207" s="115"/>
      <c r="BG207" s="115" t="s">
        <v>173</v>
      </c>
      <c r="BH207" s="115"/>
      <c r="BI207" s="115"/>
      <c r="BJ207" s="115"/>
      <c r="BK207" s="115"/>
      <c r="BL207" s="115"/>
    </row>
    <row r="210" spans="1:79" ht="14.25" customHeight="1" x14ac:dyDescent="0.2">
      <c r="A210" s="29" t="s">
        <v>153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79" ht="14.25" customHeight="1" x14ac:dyDescent="0.2">
      <c r="A211" s="29" t="s">
        <v>244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</row>
    <row r="212" spans="1:79" ht="15" customHeight="1" x14ac:dyDescent="0.2">
      <c r="A212" s="31" t="s">
        <v>226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</row>
    <row r="213" spans="1:79" ht="15" customHeight="1" x14ac:dyDescent="0.2">
      <c r="A213" s="27" t="s">
        <v>6</v>
      </c>
      <c r="B213" s="27"/>
      <c r="C213" s="27"/>
      <c r="D213" s="27"/>
      <c r="E213" s="27"/>
      <c r="F213" s="27"/>
      <c r="G213" s="27" t="s">
        <v>126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 t="s">
        <v>13</v>
      </c>
      <c r="U213" s="27"/>
      <c r="V213" s="27"/>
      <c r="W213" s="27"/>
      <c r="X213" s="27"/>
      <c r="Y213" s="27"/>
      <c r="Z213" s="27"/>
      <c r="AA213" s="36" t="s">
        <v>227</v>
      </c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7"/>
      <c r="AP213" s="36" t="s">
        <v>230</v>
      </c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8"/>
      <c r="BE213" s="36" t="s">
        <v>238</v>
      </c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8"/>
    </row>
    <row r="214" spans="1:79" ht="32.1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 t="s">
        <v>4</v>
      </c>
      <c r="AB214" s="27"/>
      <c r="AC214" s="27"/>
      <c r="AD214" s="27"/>
      <c r="AE214" s="27"/>
      <c r="AF214" s="27" t="s">
        <v>3</v>
      </c>
      <c r="AG214" s="27"/>
      <c r="AH214" s="27"/>
      <c r="AI214" s="27"/>
      <c r="AJ214" s="27"/>
      <c r="AK214" s="27" t="s">
        <v>89</v>
      </c>
      <c r="AL214" s="27"/>
      <c r="AM214" s="27"/>
      <c r="AN214" s="27"/>
      <c r="AO214" s="27"/>
      <c r="AP214" s="27" t="s">
        <v>4</v>
      </c>
      <c r="AQ214" s="27"/>
      <c r="AR214" s="27"/>
      <c r="AS214" s="27"/>
      <c r="AT214" s="27"/>
      <c r="AU214" s="27" t="s">
        <v>3</v>
      </c>
      <c r="AV214" s="27"/>
      <c r="AW214" s="27"/>
      <c r="AX214" s="27"/>
      <c r="AY214" s="27"/>
      <c r="AZ214" s="27" t="s">
        <v>96</v>
      </c>
      <c r="BA214" s="27"/>
      <c r="BB214" s="27"/>
      <c r="BC214" s="27"/>
      <c r="BD214" s="27"/>
      <c r="BE214" s="27" t="s">
        <v>4</v>
      </c>
      <c r="BF214" s="27"/>
      <c r="BG214" s="27"/>
      <c r="BH214" s="27"/>
      <c r="BI214" s="27"/>
      <c r="BJ214" s="27" t="s">
        <v>3</v>
      </c>
      <c r="BK214" s="27"/>
      <c r="BL214" s="27"/>
      <c r="BM214" s="27"/>
      <c r="BN214" s="27"/>
      <c r="BO214" s="27" t="s">
        <v>127</v>
      </c>
      <c r="BP214" s="27"/>
      <c r="BQ214" s="27"/>
      <c r="BR214" s="27"/>
      <c r="BS214" s="27"/>
    </row>
    <row r="215" spans="1:79" ht="15" customHeight="1" x14ac:dyDescent="0.2">
      <c r="A215" s="27">
        <v>1</v>
      </c>
      <c r="B215" s="27"/>
      <c r="C215" s="27"/>
      <c r="D215" s="27"/>
      <c r="E215" s="27"/>
      <c r="F215" s="27"/>
      <c r="G215" s="27">
        <v>2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>
        <v>3</v>
      </c>
      <c r="U215" s="27"/>
      <c r="V215" s="27"/>
      <c r="W215" s="27"/>
      <c r="X215" s="27"/>
      <c r="Y215" s="27"/>
      <c r="Z215" s="27"/>
      <c r="AA215" s="27">
        <v>4</v>
      </c>
      <c r="AB215" s="27"/>
      <c r="AC215" s="27"/>
      <c r="AD215" s="27"/>
      <c r="AE215" s="27"/>
      <c r="AF215" s="27">
        <v>5</v>
      </c>
      <c r="AG215" s="27"/>
      <c r="AH215" s="27"/>
      <c r="AI215" s="27"/>
      <c r="AJ215" s="27"/>
      <c r="AK215" s="27">
        <v>6</v>
      </c>
      <c r="AL215" s="27"/>
      <c r="AM215" s="27"/>
      <c r="AN215" s="27"/>
      <c r="AO215" s="27"/>
      <c r="AP215" s="27">
        <v>7</v>
      </c>
      <c r="AQ215" s="27"/>
      <c r="AR215" s="27"/>
      <c r="AS215" s="27"/>
      <c r="AT215" s="27"/>
      <c r="AU215" s="27">
        <v>8</v>
      </c>
      <c r="AV215" s="27"/>
      <c r="AW215" s="27"/>
      <c r="AX215" s="27"/>
      <c r="AY215" s="27"/>
      <c r="AZ215" s="27">
        <v>9</v>
      </c>
      <c r="BA215" s="27"/>
      <c r="BB215" s="27"/>
      <c r="BC215" s="27"/>
      <c r="BD215" s="27"/>
      <c r="BE215" s="27">
        <v>10</v>
      </c>
      <c r="BF215" s="27"/>
      <c r="BG215" s="27"/>
      <c r="BH215" s="27"/>
      <c r="BI215" s="27"/>
      <c r="BJ215" s="27">
        <v>11</v>
      </c>
      <c r="BK215" s="27"/>
      <c r="BL215" s="27"/>
      <c r="BM215" s="27"/>
      <c r="BN215" s="27"/>
      <c r="BO215" s="27">
        <v>12</v>
      </c>
      <c r="BP215" s="27"/>
      <c r="BQ215" s="27"/>
      <c r="BR215" s="27"/>
      <c r="BS215" s="27"/>
    </row>
    <row r="216" spans="1:79" s="1" customFormat="1" ht="15" hidden="1" customHeight="1" x14ac:dyDescent="0.2">
      <c r="A216" s="26" t="s">
        <v>69</v>
      </c>
      <c r="B216" s="26"/>
      <c r="C216" s="26"/>
      <c r="D216" s="26"/>
      <c r="E216" s="26"/>
      <c r="F216" s="26"/>
      <c r="G216" s="67" t="s">
        <v>57</v>
      </c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 t="s">
        <v>79</v>
      </c>
      <c r="U216" s="67"/>
      <c r="V216" s="67"/>
      <c r="W216" s="67"/>
      <c r="X216" s="67"/>
      <c r="Y216" s="67"/>
      <c r="Z216" s="67"/>
      <c r="AA216" s="30" t="s">
        <v>65</v>
      </c>
      <c r="AB216" s="30"/>
      <c r="AC216" s="30"/>
      <c r="AD216" s="30"/>
      <c r="AE216" s="30"/>
      <c r="AF216" s="30" t="s">
        <v>66</v>
      </c>
      <c r="AG216" s="30"/>
      <c r="AH216" s="30"/>
      <c r="AI216" s="30"/>
      <c r="AJ216" s="30"/>
      <c r="AK216" s="50" t="s">
        <v>122</v>
      </c>
      <c r="AL216" s="50"/>
      <c r="AM216" s="50"/>
      <c r="AN216" s="50"/>
      <c r="AO216" s="50"/>
      <c r="AP216" s="30" t="s">
        <v>67</v>
      </c>
      <c r="AQ216" s="30"/>
      <c r="AR216" s="30"/>
      <c r="AS216" s="30"/>
      <c r="AT216" s="30"/>
      <c r="AU216" s="30" t="s">
        <v>68</v>
      </c>
      <c r="AV216" s="30"/>
      <c r="AW216" s="30"/>
      <c r="AX216" s="30"/>
      <c r="AY216" s="30"/>
      <c r="AZ216" s="50" t="s">
        <v>122</v>
      </c>
      <c r="BA216" s="50"/>
      <c r="BB216" s="50"/>
      <c r="BC216" s="50"/>
      <c r="BD216" s="50"/>
      <c r="BE216" s="30" t="s">
        <v>58</v>
      </c>
      <c r="BF216" s="30"/>
      <c r="BG216" s="30"/>
      <c r="BH216" s="30"/>
      <c r="BI216" s="30"/>
      <c r="BJ216" s="30" t="s">
        <v>59</v>
      </c>
      <c r="BK216" s="30"/>
      <c r="BL216" s="30"/>
      <c r="BM216" s="30"/>
      <c r="BN216" s="30"/>
      <c r="BO216" s="50" t="s">
        <v>122</v>
      </c>
      <c r="BP216" s="50"/>
      <c r="BQ216" s="50"/>
      <c r="BR216" s="50"/>
      <c r="BS216" s="50"/>
      <c r="CA216" s="1" t="s">
        <v>44</v>
      </c>
    </row>
    <row r="217" spans="1:79" s="99" customFormat="1" ht="101.25" customHeight="1" x14ac:dyDescent="0.2">
      <c r="A217" s="110">
        <v>1</v>
      </c>
      <c r="B217" s="110"/>
      <c r="C217" s="110"/>
      <c r="D217" s="110"/>
      <c r="E217" s="110"/>
      <c r="F217" s="110"/>
      <c r="G217" s="92" t="s">
        <v>212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118" t="s">
        <v>339</v>
      </c>
      <c r="U217" s="93"/>
      <c r="V217" s="93"/>
      <c r="W217" s="93"/>
      <c r="X217" s="93"/>
      <c r="Y217" s="93"/>
      <c r="Z217" s="94"/>
      <c r="AA217" s="117">
        <v>0</v>
      </c>
      <c r="AB217" s="117"/>
      <c r="AC217" s="117"/>
      <c r="AD217" s="117"/>
      <c r="AE217" s="117"/>
      <c r="AF217" s="117">
        <v>0</v>
      </c>
      <c r="AG217" s="117"/>
      <c r="AH217" s="117"/>
      <c r="AI217" s="117"/>
      <c r="AJ217" s="117"/>
      <c r="AK217" s="117">
        <f>IF(ISNUMBER(AA217),AA217,0)+IF(ISNUMBER(AF217),AF217,0)</f>
        <v>0</v>
      </c>
      <c r="AL217" s="117"/>
      <c r="AM217" s="117"/>
      <c r="AN217" s="117"/>
      <c r="AO217" s="117"/>
      <c r="AP217" s="117">
        <v>8008077</v>
      </c>
      <c r="AQ217" s="117"/>
      <c r="AR217" s="117"/>
      <c r="AS217" s="117"/>
      <c r="AT217" s="117"/>
      <c r="AU217" s="117">
        <v>0</v>
      </c>
      <c r="AV217" s="117"/>
      <c r="AW217" s="117"/>
      <c r="AX217" s="117"/>
      <c r="AY217" s="117"/>
      <c r="AZ217" s="117">
        <f>IF(ISNUMBER(AP217),AP217,0)+IF(ISNUMBER(AU217),AU217,0)</f>
        <v>8008077</v>
      </c>
      <c r="BA217" s="117"/>
      <c r="BB217" s="117"/>
      <c r="BC217" s="117"/>
      <c r="BD217" s="117"/>
      <c r="BE217" s="117">
        <v>11158190</v>
      </c>
      <c r="BF217" s="117"/>
      <c r="BG217" s="117"/>
      <c r="BH217" s="117"/>
      <c r="BI217" s="117"/>
      <c r="BJ217" s="117">
        <v>0</v>
      </c>
      <c r="BK217" s="117"/>
      <c r="BL217" s="117"/>
      <c r="BM217" s="117"/>
      <c r="BN217" s="117"/>
      <c r="BO217" s="117">
        <f>IF(ISNUMBER(BE217),BE217,0)+IF(ISNUMBER(BJ217),BJ217,0)</f>
        <v>11158190</v>
      </c>
      <c r="BP217" s="117"/>
      <c r="BQ217" s="117"/>
      <c r="BR217" s="117"/>
      <c r="BS217" s="117"/>
      <c r="CA217" s="99" t="s">
        <v>45</v>
      </c>
    </row>
    <row r="218" spans="1:79" s="6" customFormat="1" ht="12.75" customHeight="1" x14ac:dyDescent="0.2">
      <c r="A218" s="85"/>
      <c r="B218" s="85"/>
      <c r="C218" s="85"/>
      <c r="D218" s="85"/>
      <c r="E218" s="85"/>
      <c r="F218" s="85"/>
      <c r="G218" s="100" t="s">
        <v>147</v>
      </c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2"/>
      <c r="T218" s="119"/>
      <c r="U218" s="101"/>
      <c r="V218" s="101"/>
      <c r="W218" s="101"/>
      <c r="X218" s="101"/>
      <c r="Y218" s="101"/>
      <c r="Z218" s="102"/>
      <c r="AA218" s="116">
        <v>0</v>
      </c>
      <c r="AB218" s="116"/>
      <c r="AC218" s="116"/>
      <c r="AD218" s="116"/>
      <c r="AE218" s="116"/>
      <c r="AF218" s="116">
        <v>0</v>
      </c>
      <c r="AG218" s="116"/>
      <c r="AH218" s="116"/>
      <c r="AI218" s="116"/>
      <c r="AJ218" s="116"/>
      <c r="AK218" s="116">
        <f>IF(ISNUMBER(AA218),AA218,0)+IF(ISNUMBER(AF218),AF218,0)</f>
        <v>0</v>
      </c>
      <c r="AL218" s="116"/>
      <c r="AM218" s="116"/>
      <c r="AN218" s="116"/>
      <c r="AO218" s="116"/>
      <c r="AP218" s="116">
        <v>8008077</v>
      </c>
      <c r="AQ218" s="116"/>
      <c r="AR218" s="116"/>
      <c r="AS218" s="116"/>
      <c r="AT218" s="116"/>
      <c r="AU218" s="116">
        <v>0</v>
      </c>
      <c r="AV218" s="116"/>
      <c r="AW218" s="116"/>
      <c r="AX218" s="116"/>
      <c r="AY218" s="116"/>
      <c r="AZ218" s="116">
        <f>IF(ISNUMBER(AP218),AP218,0)+IF(ISNUMBER(AU218),AU218,0)</f>
        <v>8008077</v>
      </c>
      <c r="BA218" s="116"/>
      <c r="BB218" s="116"/>
      <c r="BC218" s="116"/>
      <c r="BD218" s="116"/>
      <c r="BE218" s="116">
        <v>11158190</v>
      </c>
      <c r="BF218" s="116"/>
      <c r="BG218" s="116"/>
      <c r="BH218" s="116"/>
      <c r="BI218" s="116"/>
      <c r="BJ218" s="116">
        <v>0</v>
      </c>
      <c r="BK218" s="116"/>
      <c r="BL218" s="116"/>
      <c r="BM218" s="116"/>
      <c r="BN218" s="116"/>
      <c r="BO218" s="116">
        <f>IF(ISNUMBER(BE218),BE218,0)+IF(ISNUMBER(BJ218),BJ218,0)</f>
        <v>11158190</v>
      </c>
      <c r="BP218" s="116"/>
      <c r="BQ218" s="116"/>
      <c r="BR218" s="116"/>
      <c r="BS218" s="116"/>
    </row>
    <row r="220" spans="1:79" ht="13.5" customHeight="1" x14ac:dyDescent="0.2">
      <c r="A220" s="29" t="s">
        <v>259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 x14ac:dyDescent="0.2">
      <c r="A221" s="44" t="s">
        <v>226</v>
      </c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</row>
    <row r="222" spans="1:79" ht="15" customHeight="1" x14ac:dyDescent="0.2">
      <c r="A222" s="27" t="s">
        <v>6</v>
      </c>
      <c r="B222" s="27"/>
      <c r="C222" s="27"/>
      <c r="D222" s="27"/>
      <c r="E222" s="27"/>
      <c r="F222" s="27"/>
      <c r="G222" s="27" t="s">
        <v>126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 t="s">
        <v>13</v>
      </c>
      <c r="U222" s="27"/>
      <c r="V222" s="27"/>
      <c r="W222" s="27"/>
      <c r="X222" s="27"/>
      <c r="Y222" s="27"/>
      <c r="Z222" s="27"/>
      <c r="AA222" s="36" t="s">
        <v>248</v>
      </c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7"/>
      <c r="AP222" s="36" t="s">
        <v>253</v>
      </c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8"/>
    </row>
    <row r="223" spans="1:79" ht="32.1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 t="s">
        <v>4</v>
      </c>
      <c r="AB223" s="27"/>
      <c r="AC223" s="27"/>
      <c r="AD223" s="27"/>
      <c r="AE223" s="27"/>
      <c r="AF223" s="27" t="s">
        <v>3</v>
      </c>
      <c r="AG223" s="27"/>
      <c r="AH223" s="27"/>
      <c r="AI223" s="27"/>
      <c r="AJ223" s="27"/>
      <c r="AK223" s="27" t="s">
        <v>89</v>
      </c>
      <c r="AL223" s="27"/>
      <c r="AM223" s="27"/>
      <c r="AN223" s="27"/>
      <c r="AO223" s="27"/>
      <c r="AP223" s="27" t="s">
        <v>4</v>
      </c>
      <c r="AQ223" s="27"/>
      <c r="AR223" s="27"/>
      <c r="AS223" s="27"/>
      <c r="AT223" s="27"/>
      <c r="AU223" s="27" t="s">
        <v>3</v>
      </c>
      <c r="AV223" s="27"/>
      <c r="AW223" s="27"/>
      <c r="AX223" s="27"/>
      <c r="AY223" s="27"/>
      <c r="AZ223" s="27" t="s">
        <v>96</v>
      </c>
      <c r="BA223" s="27"/>
      <c r="BB223" s="27"/>
      <c r="BC223" s="27"/>
      <c r="BD223" s="27"/>
    </row>
    <row r="224" spans="1:79" ht="15" customHeight="1" x14ac:dyDescent="0.2">
      <c r="A224" s="27">
        <v>1</v>
      </c>
      <c r="B224" s="27"/>
      <c r="C224" s="27"/>
      <c r="D224" s="27"/>
      <c r="E224" s="27"/>
      <c r="F224" s="27"/>
      <c r="G224" s="27">
        <v>2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>
        <v>3</v>
      </c>
      <c r="U224" s="27"/>
      <c r="V224" s="27"/>
      <c r="W224" s="27"/>
      <c r="X224" s="27"/>
      <c r="Y224" s="27"/>
      <c r="Z224" s="27"/>
      <c r="AA224" s="27">
        <v>4</v>
      </c>
      <c r="AB224" s="27"/>
      <c r="AC224" s="27"/>
      <c r="AD224" s="27"/>
      <c r="AE224" s="27"/>
      <c r="AF224" s="27">
        <v>5</v>
      </c>
      <c r="AG224" s="27"/>
      <c r="AH224" s="27"/>
      <c r="AI224" s="27"/>
      <c r="AJ224" s="27"/>
      <c r="AK224" s="27">
        <v>6</v>
      </c>
      <c r="AL224" s="27"/>
      <c r="AM224" s="27"/>
      <c r="AN224" s="27"/>
      <c r="AO224" s="27"/>
      <c r="AP224" s="27">
        <v>7</v>
      </c>
      <c r="AQ224" s="27"/>
      <c r="AR224" s="27"/>
      <c r="AS224" s="27"/>
      <c r="AT224" s="27"/>
      <c r="AU224" s="27">
        <v>8</v>
      </c>
      <c r="AV224" s="27"/>
      <c r="AW224" s="27"/>
      <c r="AX224" s="27"/>
      <c r="AY224" s="27"/>
      <c r="AZ224" s="27">
        <v>9</v>
      </c>
      <c r="BA224" s="27"/>
      <c r="BB224" s="27"/>
      <c r="BC224" s="27"/>
      <c r="BD224" s="27"/>
    </row>
    <row r="225" spans="1:79" s="1" customFormat="1" ht="12" hidden="1" customHeight="1" x14ac:dyDescent="0.2">
      <c r="A225" s="26" t="s">
        <v>69</v>
      </c>
      <c r="B225" s="26"/>
      <c r="C225" s="26"/>
      <c r="D225" s="26"/>
      <c r="E225" s="26"/>
      <c r="F225" s="26"/>
      <c r="G225" s="67" t="s">
        <v>57</v>
      </c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 t="s">
        <v>79</v>
      </c>
      <c r="U225" s="67"/>
      <c r="V225" s="67"/>
      <c r="W225" s="67"/>
      <c r="X225" s="67"/>
      <c r="Y225" s="67"/>
      <c r="Z225" s="67"/>
      <c r="AA225" s="30" t="s">
        <v>60</v>
      </c>
      <c r="AB225" s="30"/>
      <c r="AC225" s="30"/>
      <c r="AD225" s="30"/>
      <c r="AE225" s="30"/>
      <c r="AF225" s="30" t="s">
        <v>61</v>
      </c>
      <c r="AG225" s="30"/>
      <c r="AH225" s="30"/>
      <c r="AI225" s="30"/>
      <c r="AJ225" s="30"/>
      <c r="AK225" s="50" t="s">
        <v>122</v>
      </c>
      <c r="AL225" s="50"/>
      <c r="AM225" s="50"/>
      <c r="AN225" s="50"/>
      <c r="AO225" s="50"/>
      <c r="AP225" s="30" t="s">
        <v>62</v>
      </c>
      <c r="AQ225" s="30"/>
      <c r="AR225" s="30"/>
      <c r="AS225" s="30"/>
      <c r="AT225" s="30"/>
      <c r="AU225" s="30" t="s">
        <v>63</v>
      </c>
      <c r="AV225" s="30"/>
      <c r="AW225" s="30"/>
      <c r="AX225" s="30"/>
      <c r="AY225" s="30"/>
      <c r="AZ225" s="50" t="s">
        <v>122</v>
      </c>
      <c r="BA225" s="50"/>
      <c r="BB225" s="50"/>
      <c r="BC225" s="50"/>
      <c r="BD225" s="50"/>
      <c r="CA225" s="1" t="s">
        <v>46</v>
      </c>
    </row>
    <row r="226" spans="1:79" s="99" customFormat="1" ht="101.25" customHeight="1" x14ac:dyDescent="0.2">
      <c r="A226" s="110">
        <v>1</v>
      </c>
      <c r="B226" s="110"/>
      <c r="C226" s="110"/>
      <c r="D226" s="110"/>
      <c r="E226" s="110"/>
      <c r="F226" s="110"/>
      <c r="G226" s="92" t="s">
        <v>212</v>
      </c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4"/>
      <c r="T226" s="118" t="s">
        <v>339</v>
      </c>
      <c r="U226" s="93"/>
      <c r="V226" s="93"/>
      <c r="W226" s="93"/>
      <c r="X226" s="93"/>
      <c r="Y226" s="93"/>
      <c r="Z226" s="94"/>
      <c r="AA226" s="117">
        <v>0</v>
      </c>
      <c r="AB226" s="117"/>
      <c r="AC226" s="117"/>
      <c r="AD226" s="117"/>
      <c r="AE226" s="117"/>
      <c r="AF226" s="117">
        <v>0</v>
      </c>
      <c r="AG226" s="117"/>
      <c r="AH226" s="117"/>
      <c r="AI226" s="117"/>
      <c r="AJ226" s="117"/>
      <c r="AK226" s="117">
        <f>IF(ISNUMBER(AA226),AA226,0)+IF(ISNUMBER(AF226),AF226,0)</f>
        <v>0</v>
      </c>
      <c r="AL226" s="117"/>
      <c r="AM226" s="117"/>
      <c r="AN226" s="117"/>
      <c r="AO226" s="117"/>
      <c r="AP226" s="117">
        <v>0</v>
      </c>
      <c r="AQ226" s="117"/>
      <c r="AR226" s="117"/>
      <c r="AS226" s="117"/>
      <c r="AT226" s="117"/>
      <c r="AU226" s="117">
        <v>0</v>
      </c>
      <c r="AV226" s="117"/>
      <c r="AW226" s="117"/>
      <c r="AX226" s="117"/>
      <c r="AY226" s="117"/>
      <c r="AZ226" s="117">
        <f>IF(ISNUMBER(AP226),AP226,0)+IF(ISNUMBER(AU226),AU226,0)</f>
        <v>0</v>
      </c>
      <c r="BA226" s="117"/>
      <c r="BB226" s="117"/>
      <c r="BC226" s="117"/>
      <c r="BD226" s="117"/>
      <c r="CA226" s="99" t="s">
        <v>47</v>
      </c>
    </row>
    <row r="227" spans="1:79" s="6" customFormat="1" x14ac:dyDescent="0.2">
      <c r="A227" s="85"/>
      <c r="B227" s="85"/>
      <c r="C227" s="85"/>
      <c r="D227" s="85"/>
      <c r="E227" s="85"/>
      <c r="F227" s="85"/>
      <c r="G227" s="100" t="s">
        <v>147</v>
      </c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2"/>
      <c r="T227" s="119"/>
      <c r="U227" s="101"/>
      <c r="V227" s="101"/>
      <c r="W227" s="101"/>
      <c r="X227" s="101"/>
      <c r="Y227" s="101"/>
      <c r="Z227" s="102"/>
      <c r="AA227" s="116">
        <v>0</v>
      </c>
      <c r="AB227" s="116"/>
      <c r="AC227" s="116"/>
      <c r="AD227" s="116"/>
      <c r="AE227" s="116"/>
      <c r="AF227" s="116">
        <v>0</v>
      </c>
      <c r="AG227" s="116"/>
      <c r="AH227" s="116"/>
      <c r="AI227" s="116"/>
      <c r="AJ227" s="116"/>
      <c r="AK227" s="116">
        <f>IF(ISNUMBER(AA227),AA227,0)+IF(ISNUMBER(AF227),AF227,0)</f>
        <v>0</v>
      </c>
      <c r="AL227" s="116"/>
      <c r="AM227" s="116"/>
      <c r="AN227" s="116"/>
      <c r="AO227" s="116"/>
      <c r="AP227" s="116">
        <v>0</v>
      </c>
      <c r="AQ227" s="116"/>
      <c r="AR227" s="116"/>
      <c r="AS227" s="116"/>
      <c r="AT227" s="116"/>
      <c r="AU227" s="116">
        <v>0</v>
      </c>
      <c r="AV227" s="116"/>
      <c r="AW227" s="116"/>
      <c r="AX227" s="116"/>
      <c r="AY227" s="116"/>
      <c r="AZ227" s="116">
        <f>IF(ISNUMBER(AP227),AP227,0)+IF(ISNUMBER(AU227),AU227,0)</f>
        <v>0</v>
      </c>
      <c r="BA227" s="116"/>
      <c r="BB227" s="116"/>
      <c r="BC227" s="116"/>
      <c r="BD227" s="116"/>
    </row>
    <row r="230" spans="1:79" ht="14.25" customHeight="1" x14ac:dyDescent="0.2">
      <c r="A230" s="29" t="s">
        <v>260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79" ht="15" customHeight="1" x14ac:dyDescent="0.2">
      <c r="A231" s="44" t="s">
        <v>226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</row>
    <row r="232" spans="1:79" ht="23.1" customHeight="1" x14ac:dyDescent="0.2">
      <c r="A232" s="27" t="s">
        <v>128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51" t="s">
        <v>129</v>
      </c>
      <c r="O232" s="52"/>
      <c r="P232" s="52"/>
      <c r="Q232" s="52"/>
      <c r="R232" s="52"/>
      <c r="S232" s="52"/>
      <c r="T232" s="52"/>
      <c r="U232" s="53"/>
      <c r="V232" s="51" t="s">
        <v>130</v>
      </c>
      <c r="W232" s="52"/>
      <c r="X232" s="52"/>
      <c r="Y232" s="52"/>
      <c r="Z232" s="53"/>
      <c r="AA232" s="27" t="s">
        <v>227</v>
      </c>
      <c r="AB232" s="27"/>
      <c r="AC232" s="27"/>
      <c r="AD232" s="27"/>
      <c r="AE232" s="27"/>
      <c r="AF232" s="27"/>
      <c r="AG232" s="27"/>
      <c r="AH232" s="27"/>
      <c r="AI232" s="27"/>
      <c r="AJ232" s="27" t="s">
        <v>230</v>
      </c>
      <c r="AK232" s="27"/>
      <c r="AL232" s="27"/>
      <c r="AM232" s="27"/>
      <c r="AN232" s="27"/>
      <c r="AO232" s="27"/>
      <c r="AP232" s="27"/>
      <c r="AQ232" s="27"/>
      <c r="AR232" s="27"/>
      <c r="AS232" s="27" t="s">
        <v>238</v>
      </c>
      <c r="AT232" s="27"/>
      <c r="AU232" s="27"/>
      <c r="AV232" s="27"/>
      <c r="AW232" s="27"/>
      <c r="AX232" s="27"/>
      <c r="AY232" s="27"/>
      <c r="AZ232" s="27"/>
      <c r="BA232" s="27"/>
      <c r="BB232" s="27" t="s">
        <v>248</v>
      </c>
      <c r="BC232" s="27"/>
      <c r="BD232" s="27"/>
      <c r="BE232" s="27"/>
      <c r="BF232" s="27"/>
      <c r="BG232" s="27"/>
      <c r="BH232" s="27"/>
      <c r="BI232" s="27"/>
      <c r="BJ232" s="27"/>
      <c r="BK232" s="27" t="s">
        <v>253</v>
      </c>
      <c r="BL232" s="27"/>
      <c r="BM232" s="27"/>
      <c r="BN232" s="27"/>
      <c r="BO232" s="27"/>
      <c r="BP232" s="27"/>
      <c r="BQ232" s="27"/>
      <c r="BR232" s="27"/>
      <c r="BS232" s="27"/>
    </row>
    <row r="233" spans="1:79" ht="95.2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54"/>
      <c r="O233" s="55"/>
      <c r="P233" s="55"/>
      <c r="Q233" s="55"/>
      <c r="R233" s="55"/>
      <c r="S233" s="55"/>
      <c r="T233" s="55"/>
      <c r="U233" s="56"/>
      <c r="V233" s="54"/>
      <c r="W233" s="55"/>
      <c r="X233" s="55"/>
      <c r="Y233" s="55"/>
      <c r="Z233" s="56"/>
      <c r="AA233" s="74" t="s">
        <v>133</v>
      </c>
      <c r="AB233" s="74"/>
      <c r="AC233" s="74"/>
      <c r="AD233" s="74"/>
      <c r="AE233" s="74"/>
      <c r="AF233" s="74" t="s">
        <v>134</v>
      </c>
      <c r="AG233" s="74"/>
      <c r="AH233" s="74"/>
      <c r="AI233" s="74"/>
      <c r="AJ233" s="74" t="s">
        <v>133</v>
      </c>
      <c r="AK233" s="74"/>
      <c r="AL233" s="74"/>
      <c r="AM233" s="74"/>
      <c r="AN233" s="74"/>
      <c r="AO233" s="74" t="s">
        <v>134</v>
      </c>
      <c r="AP233" s="74"/>
      <c r="AQ233" s="74"/>
      <c r="AR233" s="74"/>
      <c r="AS233" s="74" t="s">
        <v>133</v>
      </c>
      <c r="AT233" s="74"/>
      <c r="AU233" s="74"/>
      <c r="AV233" s="74"/>
      <c r="AW233" s="74"/>
      <c r="AX233" s="74" t="s">
        <v>134</v>
      </c>
      <c r="AY233" s="74"/>
      <c r="AZ233" s="74"/>
      <c r="BA233" s="74"/>
      <c r="BB233" s="74" t="s">
        <v>133</v>
      </c>
      <c r="BC233" s="74"/>
      <c r="BD233" s="74"/>
      <c r="BE233" s="74"/>
      <c r="BF233" s="74"/>
      <c r="BG233" s="74" t="s">
        <v>134</v>
      </c>
      <c r="BH233" s="74"/>
      <c r="BI233" s="74"/>
      <c r="BJ233" s="74"/>
      <c r="BK233" s="74" t="s">
        <v>133</v>
      </c>
      <c r="BL233" s="74"/>
      <c r="BM233" s="74"/>
      <c r="BN233" s="74"/>
      <c r="BO233" s="74"/>
      <c r="BP233" s="74" t="s">
        <v>134</v>
      </c>
      <c r="BQ233" s="74"/>
      <c r="BR233" s="74"/>
      <c r="BS233" s="74"/>
    </row>
    <row r="234" spans="1:79" ht="15" customHeight="1" x14ac:dyDescent="0.2">
      <c r="A234" s="27">
        <v>1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36">
        <v>2</v>
      </c>
      <c r="O234" s="37"/>
      <c r="P234" s="37"/>
      <c r="Q234" s="37"/>
      <c r="R234" s="37"/>
      <c r="S234" s="37"/>
      <c r="T234" s="37"/>
      <c r="U234" s="38"/>
      <c r="V234" s="27">
        <v>3</v>
      </c>
      <c r="W234" s="27"/>
      <c r="X234" s="27"/>
      <c r="Y234" s="27"/>
      <c r="Z234" s="27"/>
      <c r="AA234" s="27">
        <v>4</v>
      </c>
      <c r="AB234" s="27"/>
      <c r="AC234" s="27"/>
      <c r="AD234" s="27"/>
      <c r="AE234" s="27"/>
      <c r="AF234" s="27">
        <v>5</v>
      </c>
      <c r="AG234" s="27"/>
      <c r="AH234" s="27"/>
      <c r="AI234" s="27"/>
      <c r="AJ234" s="27">
        <v>6</v>
      </c>
      <c r="AK234" s="27"/>
      <c r="AL234" s="27"/>
      <c r="AM234" s="27"/>
      <c r="AN234" s="27"/>
      <c r="AO234" s="27">
        <v>7</v>
      </c>
      <c r="AP234" s="27"/>
      <c r="AQ234" s="27"/>
      <c r="AR234" s="27"/>
      <c r="AS234" s="27">
        <v>8</v>
      </c>
      <c r="AT234" s="27"/>
      <c r="AU234" s="27"/>
      <c r="AV234" s="27"/>
      <c r="AW234" s="27"/>
      <c r="AX234" s="27">
        <v>9</v>
      </c>
      <c r="AY234" s="27"/>
      <c r="AZ234" s="27"/>
      <c r="BA234" s="27"/>
      <c r="BB234" s="27">
        <v>10</v>
      </c>
      <c r="BC234" s="27"/>
      <c r="BD234" s="27"/>
      <c r="BE234" s="27"/>
      <c r="BF234" s="27"/>
      <c r="BG234" s="27">
        <v>11</v>
      </c>
      <c r="BH234" s="27"/>
      <c r="BI234" s="27"/>
      <c r="BJ234" s="27"/>
      <c r="BK234" s="27">
        <v>12</v>
      </c>
      <c r="BL234" s="27"/>
      <c r="BM234" s="27"/>
      <c r="BN234" s="27"/>
      <c r="BO234" s="27"/>
      <c r="BP234" s="27">
        <v>13</v>
      </c>
      <c r="BQ234" s="27"/>
      <c r="BR234" s="27"/>
      <c r="BS234" s="27"/>
    </row>
    <row r="235" spans="1:79" s="1" customFormat="1" ht="12" hidden="1" customHeight="1" x14ac:dyDescent="0.2">
      <c r="A235" s="67" t="s">
        <v>146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26" t="s">
        <v>131</v>
      </c>
      <c r="O235" s="26"/>
      <c r="P235" s="26"/>
      <c r="Q235" s="26"/>
      <c r="R235" s="26"/>
      <c r="S235" s="26"/>
      <c r="T235" s="26"/>
      <c r="U235" s="26"/>
      <c r="V235" s="26" t="s">
        <v>132</v>
      </c>
      <c r="W235" s="26"/>
      <c r="X235" s="26"/>
      <c r="Y235" s="26"/>
      <c r="Z235" s="26"/>
      <c r="AA235" s="30" t="s">
        <v>65</v>
      </c>
      <c r="AB235" s="30"/>
      <c r="AC235" s="30"/>
      <c r="AD235" s="30"/>
      <c r="AE235" s="30"/>
      <c r="AF235" s="30" t="s">
        <v>66</v>
      </c>
      <c r="AG235" s="30"/>
      <c r="AH235" s="30"/>
      <c r="AI235" s="30"/>
      <c r="AJ235" s="30" t="s">
        <v>67</v>
      </c>
      <c r="AK235" s="30"/>
      <c r="AL235" s="30"/>
      <c r="AM235" s="30"/>
      <c r="AN235" s="30"/>
      <c r="AO235" s="30" t="s">
        <v>68</v>
      </c>
      <c r="AP235" s="30"/>
      <c r="AQ235" s="30"/>
      <c r="AR235" s="30"/>
      <c r="AS235" s="30" t="s">
        <v>58</v>
      </c>
      <c r="AT235" s="30"/>
      <c r="AU235" s="30"/>
      <c r="AV235" s="30"/>
      <c r="AW235" s="30"/>
      <c r="AX235" s="30" t="s">
        <v>59</v>
      </c>
      <c r="AY235" s="30"/>
      <c r="AZ235" s="30"/>
      <c r="BA235" s="30"/>
      <c r="BB235" s="30" t="s">
        <v>60</v>
      </c>
      <c r="BC235" s="30"/>
      <c r="BD235" s="30"/>
      <c r="BE235" s="30"/>
      <c r="BF235" s="30"/>
      <c r="BG235" s="30" t="s">
        <v>61</v>
      </c>
      <c r="BH235" s="30"/>
      <c r="BI235" s="30"/>
      <c r="BJ235" s="30"/>
      <c r="BK235" s="30" t="s">
        <v>62</v>
      </c>
      <c r="BL235" s="30"/>
      <c r="BM235" s="30"/>
      <c r="BN235" s="30"/>
      <c r="BO235" s="30"/>
      <c r="BP235" s="30" t="s">
        <v>63</v>
      </c>
      <c r="BQ235" s="30"/>
      <c r="BR235" s="30"/>
      <c r="BS235" s="30"/>
      <c r="CA235" s="1" t="s">
        <v>48</v>
      </c>
    </row>
    <row r="236" spans="1:79" s="6" customFormat="1" ht="12.75" customHeight="1" x14ac:dyDescent="0.2">
      <c r="A236" s="125" t="s">
        <v>147</v>
      </c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86"/>
      <c r="O236" s="87"/>
      <c r="P236" s="87"/>
      <c r="Q236" s="87"/>
      <c r="R236" s="87"/>
      <c r="S236" s="87"/>
      <c r="T236" s="87"/>
      <c r="U236" s="88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7"/>
      <c r="BQ236" s="128"/>
      <c r="BR236" s="128"/>
      <c r="BS236" s="129"/>
      <c r="CA236" s="6" t="s">
        <v>49</v>
      </c>
    </row>
    <row r="239" spans="1:79" ht="35.25" customHeight="1" x14ac:dyDescent="0.2">
      <c r="A239" s="29" t="s">
        <v>261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79" ht="75" customHeight="1" x14ac:dyDescent="0.2">
      <c r="A240" s="130" t="s">
        <v>343</v>
      </c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</row>
    <row r="241" spans="1:79" ht="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3" spans="1:79" ht="28.5" customHeight="1" x14ac:dyDescent="0.2">
      <c r="A243" s="34" t="s">
        <v>245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</row>
    <row r="244" spans="1:79" ht="14.25" customHeight="1" x14ac:dyDescent="0.2">
      <c r="A244" s="29" t="s">
        <v>228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79" ht="15" customHeight="1" x14ac:dyDescent="0.2">
      <c r="A245" s="31" t="s">
        <v>226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</row>
    <row r="246" spans="1:79" ht="42.95" customHeight="1" x14ac:dyDescent="0.2">
      <c r="A246" s="74" t="s">
        <v>135</v>
      </c>
      <c r="B246" s="74"/>
      <c r="C246" s="74"/>
      <c r="D246" s="74"/>
      <c r="E246" s="74"/>
      <c r="F246" s="74"/>
      <c r="G246" s="27" t="s">
        <v>19</v>
      </c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 t="s">
        <v>15</v>
      </c>
      <c r="U246" s="27"/>
      <c r="V246" s="27"/>
      <c r="W246" s="27"/>
      <c r="X246" s="27"/>
      <c r="Y246" s="27"/>
      <c r="Z246" s="27" t="s">
        <v>14</v>
      </c>
      <c r="AA246" s="27"/>
      <c r="AB246" s="27"/>
      <c r="AC246" s="27"/>
      <c r="AD246" s="27"/>
      <c r="AE246" s="27" t="s">
        <v>136</v>
      </c>
      <c r="AF246" s="27"/>
      <c r="AG246" s="27"/>
      <c r="AH246" s="27"/>
      <c r="AI246" s="27"/>
      <c r="AJ246" s="27"/>
      <c r="AK246" s="27" t="s">
        <v>137</v>
      </c>
      <c r="AL246" s="27"/>
      <c r="AM246" s="27"/>
      <c r="AN246" s="27"/>
      <c r="AO246" s="27"/>
      <c r="AP246" s="27"/>
      <c r="AQ246" s="27" t="s">
        <v>138</v>
      </c>
      <c r="AR246" s="27"/>
      <c r="AS246" s="27"/>
      <c r="AT246" s="27"/>
      <c r="AU246" s="27"/>
      <c r="AV246" s="27"/>
      <c r="AW246" s="27" t="s">
        <v>98</v>
      </c>
      <c r="AX246" s="27"/>
      <c r="AY246" s="27"/>
      <c r="AZ246" s="27"/>
      <c r="BA246" s="27"/>
      <c r="BB246" s="27"/>
      <c r="BC246" s="27"/>
      <c r="BD246" s="27"/>
      <c r="BE246" s="27"/>
      <c r="BF246" s="27"/>
      <c r="BG246" s="27" t="s">
        <v>139</v>
      </c>
      <c r="BH246" s="27"/>
      <c r="BI246" s="27"/>
      <c r="BJ246" s="27"/>
      <c r="BK246" s="27"/>
      <c r="BL246" s="27"/>
    </row>
    <row r="247" spans="1:79" ht="39.950000000000003" customHeight="1" x14ac:dyDescent="0.2">
      <c r="A247" s="74"/>
      <c r="B247" s="74"/>
      <c r="C247" s="74"/>
      <c r="D247" s="74"/>
      <c r="E247" s="74"/>
      <c r="F247" s="74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 t="s">
        <v>17</v>
      </c>
      <c r="AX247" s="27"/>
      <c r="AY247" s="27"/>
      <c r="AZ247" s="27"/>
      <c r="BA247" s="27"/>
      <c r="BB247" s="27" t="s">
        <v>16</v>
      </c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</row>
    <row r="248" spans="1:79" ht="15" customHeight="1" x14ac:dyDescent="0.2">
      <c r="A248" s="27">
        <v>1</v>
      </c>
      <c r="B248" s="27"/>
      <c r="C248" s="27"/>
      <c r="D248" s="27"/>
      <c r="E248" s="27"/>
      <c r="F248" s="27"/>
      <c r="G248" s="27">
        <v>2</v>
      </c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>
        <v>3</v>
      </c>
      <c r="U248" s="27"/>
      <c r="V248" s="27"/>
      <c r="W248" s="27"/>
      <c r="X248" s="27"/>
      <c r="Y248" s="27"/>
      <c r="Z248" s="27">
        <v>4</v>
      </c>
      <c r="AA248" s="27"/>
      <c r="AB248" s="27"/>
      <c r="AC248" s="27"/>
      <c r="AD248" s="27"/>
      <c r="AE248" s="27">
        <v>5</v>
      </c>
      <c r="AF248" s="27"/>
      <c r="AG248" s="27"/>
      <c r="AH248" s="27"/>
      <c r="AI248" s="27"/>
      <c r="AJ248" s="27"/>
      <c r="AK248" s="27">
        <v>6</v>
      </c>
      <c r="AL248" s="27"/>
      <c r="AM248" s="27"/>
      <c r="AN248" s="27"/>
      <c r="AO248" s="27"/>
      <c r="AP248" s="27"/>
      <c r="AQ248" s="27">
        <v>7</v>
      </c>
      <c r="AR248" s="27"/>
      <c r="AS248" s="27"/>
      <c r="AT248" s="27"/>
      <c r="AU248" s="27"/>
      <c r="AV248" s="27"/>
      <c r="AW248" s="27">
        <v>8</v>
      </c>
      <c r="AX248" s="27"/>
      <c r="AY248" s="27"/>
      <c r="AZ248" s="27"/>
      <c r="BA248" s="27"/>
      <c r="BB248" s="27">
        <v>9</v>
      </c>
      <c r="BC248" s="27"/>
      <c r="BD248" s="27"/>
      <c r="BE248" s="27"/>
      <c r="BF248" s="27"/>
      <c r="BG248" s="27">
        <v>10</v>
      </c>
      <c r="BH248" s="27"/>
      <c r="BI248" s="27"/>
      <c r="BJ248" s="27"/>
      <c r="BK248" s="27"/>
      <c r="BL248" s="27"/>
    </row>
    <row r="249" spans="1:79" s="1" customFormat="1" ht="12" hidden="1" customHeight="1" x14ac:dyDescent="0.2">
      <c r="A249" s="26" t="s">
        <v>64</v>
      </c>
      <c r="B249" s="26"/>
      <c r="C249" s="26"/>
      <c r="D249" s="26"/>
      <c r="E249" s="26"/>
      <c r="F249" s="26"/>
      <c r="G249" s="67" t="s">
        <v>57</v>
      </c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30" t="s">
        <v>80</v>
      </c>
      <c r="U249" s="30"/>
      <c r="V249" s="30"/>
      <c r="W249" s="30"/>
      <c r="X249" s="30"/>
      <c r="Y249" s="30"/>
      <c r="Z249" s="30" t="s">
        <v>81</v>
      </c>
      <c r="AA249" s="30"/>
      <c r="AB249" s="30"/>
      <c r="AC249" s="30"/>
      <c r="AD249" s="30"/>
      <c r="AE249" s="30" t="s">
        <v>82</v>
      </c>
      <c r="AF249" s="30"/>
      <c r="AG249" s="30"/>
      <c r="AH249" s="30"/>
      <c r="AI249" s="30"/>
      <c r="AJ249" s="30"/>
      <c r="AK249" s="30" t="s">
        <v>83</v>
      </c>
      <c r="AL249" s="30"/>
      <c r="AM249" s="30"/>
      <c r="AN249" s="30"/>
      <c r="AO249" s="30"/>
      <c r="AP249" s="30"/>
      <c r="AQ249" s="78" t="s">
        <v>99</v>
      </c>
      <c r="AR249" s="30"/>
      <c r="AS249" s="30"/>
      <c r="AT249" s="30"/>
      <c r="AU249" s="30"/>
      <c r="AV249" s="30"/>
      <c r="AW249" s="30" t="s">
        <v>84</v>
      </c>
      <c r="AX249" s="30"/>
      <c r="AY249" s="30"/>
      <c r="AZ249" s="30"/>
      <c r="BA249" s="30"/>
      <c r="BB249" s="30" t="s">
        <v>85</v>
      </c>
      <c r="BC249" s="30"/>
      <c r="BD249" s="30"/>
      <c r="BE249" s="30"/>
      <c r="BF249" s="30"/>
      <c r="BG249" s="78" t="s">
        <v>100</v>
      </c>
      <c r="BH249" s="30"/>
      <c r="BI249" s="30"/>
      <c r="BJ249" s="30"/>
      <c r="BK249" s="30"/>
      <c r="BL249" s="30"/>
      <c r="CA249" s="1" t="s">
        <v>50</v>
      </c>
    </row>
    <row r="250" spans="1:79" s="6" customFormat="1" ht="12.75" customHeight="1" x14ac:dyDescent="0.2">
      <c r="A250" s="85"/>
      <c r="B250" s="85"/>
      <c r="C250" s="85"/>
      <c r="D250" s="85"/>
      <c r="E250" s="85"/>
      <c r="F250" s="85"/>
      <c r="G250" s="125" t="s">
        <v>147</v>
      </c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>
        <f>IF(ISNUMBER(AK250),AK250,0)-IF(ISNUMBER(AE250),AE250,0)</f>
        <v>0</v>
      </c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>
        <f>IF(ISNUMBER(Z250),Z250,0)+IF(ISNUMBER(AK250),AK250,0)</f>
        <v>0</v>
      </c>
      <c r="BH250" s="116"/>
      <c r="BI250" s="116"/>
      <c r="BJ250" s="116"/>
      <c r="BK250" s="116"/>
      <c r="BL250" s="116"/>
      <c r="CA250" s="6" t="s">
        <v>51</v>
      </c>
    </row>
    <row r="252" spans="1:79" ht="14.25" customHeight="1" x14ac:dyDescent="0.2">
      <c r="A252" s="29" t="s">
        <v>246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pans="1:79" ht="15" customHeight="1" x14ac:dyDescent="0.2">
      <c r="A253" s="31" t="s">
        <v>226</v>
      </c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</row>
    <row r="254" spans="1:79" ht="18" customHeight="1" x14ac:dyDescent="0.2">
      <c r="A254" s="27" t="s">
        <v>135</v>
      </c>
      <c r="B254" s="27"/>
      <c r="C254" s="27"/>
      <c r="D254" s="27"/>
      <c r="E254" s="27"/>
      <c r="F254" s="27"/>
      <c r="G254" s="27" t="s">
        <v>19</v>
      </c>
      <c r="H254" s="27"/>
      <c r="I254" s="27"/>
      <c r="J254" s="27"/>
      <c r="K254" s="27"/>
      <c r="L254" s="27"/>
      <c r="M254" s="27"/>
      <c r="N254" s="27"/>
      <c r="O254" s="27"/>
      <c r="P254" s="27"/>
      <c r="Q254" s="27" t="s">
        <v>232</v>
      </c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 t="s">
        <v>243</v>
      </c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</row>
    <row r="255" spans="1:79" ht="42.9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 t="s">
        <v>140</v>
      </c>
      <c r="R255" s="27"/>
      <c r="S255" s="27"/>
      <c r="T255" s="27"/>
      <c r="U255" s="27"/>
      <c r="V255" s="74" t="s">
        <v>141</v>
      </c>
      <c r="W255" s="74"/>
      <c r="X255" s="74"/>
      <c r="Y255" s="74"/>
      <c r="Z255" s="27" t="s">
        <v>142</v>
      </c>
      <c r="AA255" s="27"/>
      <c r="AB255" s="27"/>
      <c r="AC255" s="27"/>
      <c r="AD255" s="27"/>
      <c r="AE255" s="27"/>
      <c r="AF255" s="27"/>
      <c r="AG255" s="27"/>
      <c r="AH255" s="27"/>
      <c r="AI255" s="27"/>
      <c r="AJ255" s="27" t="s">
        <v>143</v>
      </c>
      <c r="AK255" s="27"/>
      <c r="AL255" s="27"/>
      <c r="AM255" s="27"/>
      <c r="AN255" s="27"/>
      <c r="AO255" s="27" t="s">
        <v>20</v>
      </c>
      <c r="AP255" s="27"/>
      <c r="AQ255" s="27"/>
      <c r="AR255" s="27"/>
      <c r="AS255" s="27"/>
      <c r="AT255" s="74" t="s">
        <v>144</v>
      </c>
      <c r="AU255" s="74"/>
      <c r="AV255" s="74"/>
      <c r="AW255" s="74"/>
      <c r="AX255" s="27" t="s">
        <v>142</v>
      </c>
      <c r="AY255" s="27"/>
      <c r="AZ255" s="27"/>
      <c r="BA255" s="27"/>
      <c r="BB255" s="27"/>
      <c r="BC255" s="27"/>
      <c r="BD255" s="27"/>
      <c r="BE255" s="27"/>
      <c r="BF255" s="27"/>
      <c r="BG255" s="27"/>
      <c r="BH255" s="27" t="s">
        <v>145</v>
      </c>
      <c r="BI255" s="27"/>
      <c r="BJ255" s="27"/>
      <c r="BK255" s="27"/>
      <c r="BL255" s="27"/>
    </row>
    <row r="256" spans="1:79" ht="63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74"/>
      <c r="W256" s="74"/>
      <c r="X256" s="74"/>
      <c r="Y256" s="74"/>
      <c r="Z256" s="27" t="s">
        <v>17</v>
      </c>
      <c r="AA256" s="27"/>
      <c r="AB256" s="27"/>
      <c r="AC256" s="27"/>
      <c r="AD256" s="27"/>
      <c r="AE256" s="27" t="s">
        <v>16</v>
      </c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74"/>
      <c r="AU256" s="74"/>
      <c r="AV256" s="74"/>
      <c r="AW256" s="74"/>
      <c r="AX256" s="27" t="s">
        <v>17</v>
      </c>
      <c r="AY256" s="27"/>
      <c r="AZ256" s="27"/>
      <c r="BA256" s="27"/>
      <c r="BB256" s="27"/>
      <c r="BC256" s="27" t="s">
        <v>16</v>
      </c>
      <c r="BD256" s="27"/>
      <c r="BE256" s="27"/>
      <c r="BF256" s="27"/>
      <c r="BG256" s="27"/>
      <c r="BH256" s="27"/>
      <c r="BI256" s="27"/>
      <c r="BJ256" s="27"/>
      <c r="BK256" s="27"/>
      <c r="BL256" s="27"/>
    </row>
    <row r="257" spans="1:79" ht="15" customHeight="1" x14ac:dyDescent="0.2">
      <c r="A257" s="27">
        <v>1</v>
      </c>
      <c r="B257" s="27"/>
      <c r="C257" s="27"/>
      <c r="D257" s="27"/>
      <c r="E257" s="27"/>
      <c r="F257" s="27"/>
      <c r="G257" s="27">
        <v>2</v>
      </c>
      <c r="H257" s="27"/>
      <c r="I257" s="27"/>
      <c r="J257" s="27"/>
      <c r="K257" s="27"/>
      <c r="L257" s="27"/>
      <c r="M257" s="27"/>
      <c r="N257" s="27"/>
      <c r="O257" s="27"/>
      <c r="P257" s="27"/>
      <c r="Q257" s="27">
        <v>3</v>
      </c>
      <c r="R257" s="27"/>
      <c r="S257" s="27"/>
      <c r="T257" s="27"/>
      <c r="U257" s="27"/>
      <c r="V257" s="27">
        <v>4</v>
      </c>
      <c r="W257" s="27"/>
      <c r="X257" s="27"/>
      <c r="Y257" s="27"/>
      <c r="Z257" s="27">
        <v>5</v>
      </c>
      <c r="AA257" s="27"/>
      <c r="AB257" s="27"/>
      <c r="AC257" s="27"/>
      <c r="AD257" s="27"/>
      <c r="AE257" s="27">
        <v>6</v>
      </c>
      <c r="AF257" s="27"/>
      <c r="AG257" s="27"/>
      <c r="AH257" s="27"/>
      <c r="AI257" s="27"/>
      <c r="AJ257" s="27">
        <v>7</v>
      </c>
      <c r="AK257" s="27"/>
      <c r="AL257" s="27"/>
      <c r="AM257" s="27"/>
      <c r="AN257" s="27"/>
      <c r="AO257" s="27">
        <v>8</v>
      </c>
      <c r="AP257" s="27"/>
      <c r="AQ257" s="27"/>
      <c r="AR257" s="27"/>
      <c r="AS257" s="27"/>
      <c r="AT257" s="27">
        <v>9</v>
      </c>
      <c r="AU257" s="27"/>
      <c r="AV257" s="27"/>
      <c r="AW257" s="27"/>
      <c r="AX257" s="27">
        <v>10</v>
      </c>
      <c r="AY257" s="27"/>
      <c r="AZ257" s="27"/>
      <c r="BA257" s="27"/>
      <c r="BB257" s="27"/>
      <c r="BC257" s="27">
        <v>11</v>
      </c>
      <c r="BD257" s="27"/>
      <c r="BE257" s="27"/>
      <c r="BF257" s="27"/>
      <c r="BG257" s="27"/>
      <c r="BH257" s="27">
        <v>12</v>
      </c>
      <c r="BI257" s="27"/>
      <c r="BJ257" s="27"/>
      <c r="BK257" s="27"/>
      <c r="BL257" s="27"/>
    </row>
    <row r="258" spans="1:79" s="1" customFormat="1" ht="12" hidden="1" customHeight="1" x14ac:dyDescent="0.2">
      <c r="A258" s="26" t="s">
        <v>64</v>
      </c>
      <c r="B258" s="26"/>
      <c r="C258" s="26"/>
      <c r="D258" s="26"/>
      <c r="E258" s="26"/>
      <c r="F258" s="26"/>
      <c r="G258" s="67" t="s">
        <v>57</v>
      </c>
      <c r="H258" s="67"/>
      <c r="I258" s="67"/>
      <c r="J258" s="67"/>
      <c r="K258" s="67"/>
      <c r="L258" s="67"/>
      <c r="M258" s="67"/>
      <c r="N258" s="67"/>
      <c r="O258" s="67"/>
      <c r="P258" s="67"/>
      <c r="Q258" s="30" t="s">
        <v>80</v>
      </c>
      <c r="R258" s="30"/>
      <c r="S258" s="30"/>
      <c r="T258" s="30"/>
      <c r="U258" s="30"/>
      <c r="V258" s="30" t="s">
        <v>81</v>
      </c>
      <c r="W258" s="30"/>
      <c r="X258" s="30"/>
      <c r="Y258" s="30"/>
      <c r="Z258" s="30" t="s">
        <v>82</v>
      </c>
      <c r="AA258" s="30"/>
      <c r="AB258" s="30"/>
      <c r="AC258" s="30"/>
      <c r="AD258" s="30"/>
      <c r="AE258" s="30" t="s">
        <v>83</v>
      </c>
      <c r="AF258" s="30"/>
      <c r="AG258" s="30"/>
      <c r="AH258" s="30"/>
      <c r="AI258" s="30"/>
      <c r="AJ258" s="78" t="s">
        <v>101</v>
      </c>
      <c r="AK258" s="30"/>
      <c r="AL258" s="30"/>
      <c r="AM258" s="30"/>
      <c r="AN258" s="30"/>
      <c r="AO258" s="30" t="s">
        <v>84</v>
      </c>
      <c r="AP258" s="30"/>
      <c r="AQ258" s="30"/>
      <c r="AR258" s="30"/>
      <c r="AS258" s="30"/>
      <c r="AT258" s="78" t="s">
        <v>102</v>
      </c>
      <c r="AU258" s="30"/>
      <c r="AV258" s="30"/>
      <c r="AW258" s="30"/>
      <c r="AX258" s="30" t="s">
        <v>85</v>
      </c>
      <c r="AY258" s="30"/>
      <c r="AZ258" s="30"/>
      <c r="BA258" s="30"/>
      <c r="BB258" s="30"/>
      <c r="BC258" s="30" t="s">
        <v>86</v>
      </c>
      <c r="BD258" s="30"/>
      <c r="BE258" s="30"/>
      <c r="BF258" s="30"/>
      <c r="BG258" s="30"/>
      <c r="BH258" s="78" t="s">
        <v>101</v>
      </c>
      <c r="BI258" s="30"/>
      <c r="BJ258" s="30"/>
      <c r="BK258" s="30"/>
      <c r="BL258" s="30"/>
      <c r="CA258" s="1" t="s">
        <v>52</v>
      </c>
    </row>
    <row r="259" spans="1:79" s="6" customFormat="1" ht="12.75" customHeight="1" x14ac:dyDescent="0.2">
      <c r="A259" s="85"/>
      <c r="B259" s="85"/>
      <c r="C259" s="85"/>
      <c r="D259" s="85"/>
      <c r="E259" s="85"/>
      <c r="F259" s="85"/>
      <c r="G259" s="125" t="s">
        <v>147</v>
      </c>
      <c r="H259" s="125"/>
      <c r="I259" s="125"/>
      <c r="J259" s="125"/>
      <c r="K259" s="125"/>
      <c r="L259" s="125"/>
      <c r="M259" s="125"/>
      <c r="N259" s="125"/>
      <c r="O259" s="125"/>
      <c r="P259" s="125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>
        <f>IF(ISNUMBER(Q259),Q259,0)-IF(ISNUMBER(Z259),Z259,0)</f>
        <v>0</v>
      </c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>
        <f>IF(ISNUMBER(V259),V259,0)-IF(ISNUMBER(Z259),Z259,0)-IF(ISNUMBER(AE259),AE259,0)</f>
        <v>0</v>
      </c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>
        <f>IF(ISNUMBER(AO259),AO259,0)-IF(ISNUMBER(AX259),AX259,0)</f>
        <v>0</v>
      </c>
      <c r="BI259" s="116"/>
      <c r="BJ259" s="116"/>
      <c r="BK259" s="116"/>
      <c r="BL259" s="116"/>
      <c r="CA259" s="6" t="s">
        <v>53</v>
      </c>
    </row>
    <row r="261" spans="1:79" ht="14.25" customHeight="1" x14ac:dyDescent="0.2">
      <c r="A261" s="29" t="s">
        <v>233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</row>
    <row r="262" spans="1:79" ht="15" customHeight="1" x14ac:dyDescent="0.2">
      <c r="A262" s="31" t="s">
        <v>226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</row>
    <row r="263" spans="1:79" ht="42.95" customHeight="1" x14ac:dyDescent="0.2">
      <c r="A263" s="74" t="s">
        <v>135</v>
      </c>
      <c r="B263" s="74"/>
      <c r="C263" s="74"/>
      <c r="D263" s="74"/>
      <c r="E263" s="74"/>
      <c r="F263" s="74"/>
      <c r="G263" s="27" t="s">
        <v>19</v>
      </c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 t="s">
        <v>15</v>
      </c>
      <c r="U263" s="27"/>
      <c r="V263" s="27"/>
      <c r="W263" s="27"/>
      <c r="X263" s="27"/>
      <c r="Y263" s="27"/>
      <c r="Z263" s="27" t="s">
        <v>14</v>
      </c>
      <c r="AA263" s="27"/>
      <c r="AB263" s="27"/>
      <c r="AC263" s="27"/>
      <c r="AD263" s="27"/>
      <c r="AE263" s="27" t="s">
        <v>229</v>
      </c>
      <c r="AF263" s="27"/>
      <c r="AG263" s="27"/>
      <c r="AH263" s="27"/>
      <c r="AI263" s="27"/>
      <c r="AJ263" s="27"/>
      <c r="AK263" s="27" t="s">
        <v>234</v>
      </c>
      <c r="AL263" s="27"/>
      <c r="AM263" s="27"/>
      <c r="AN263" s="27"/>
      <c r="AO263" s="27"/>
      <c r="AP263" s="27"/>
      <c r="AQ263" s="27" t="s">
        <v>247</v>
      </c>
      <c r="AR263" s="27"/>
      <c r="AS263" s="27"/>
      <c r="AT263" s="27"/>
      <c r="AU263" s="27"/>
      <c r="AV263" s="27"/>
      <c r="AW263" s="27" t="s">
        <v>18</v>
      </c>
      <c r="AX263" s="27"/>
      <c r="AY263" s="27"/>
      <c r="AZ263" s="27"/>
      <c r="BA263" s="27"/>
      <c r="BB263" s="27"/>
      <c r="BC263" s="27"/>
      <c r="BD263" s="27"/>
      <c r="BE263" s="27" t="s">
        <v>156</v>
      </c>
      <c r="BF263" s="27"/>
      <c r="BG263" s="27"/>
      <c r="BH263" s="27"/>
      <c r="BI263" s="27"/>
      <c r="BJ263" s="27"/>
      <c r="BK263" s="27"/>
      <c r="BL263" s="27"/>
    </row>
    <row r="264" spans="1:79" ht="21.75" customHeight="1" x14ac:dyDescent="0.2">
      <c r="A264" s="74"/>
      <c r="B264" s="74"/>
      <c r="C264" s="74"/>
      <c r="D264" s="74"/>
      <c r="E264" s="74"/>
      <c r="F264" s="74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</row>
    <row r="265" spans="1:79" ht="15" customHeight="1" x14ac:dyDescent="0.2">
      <c r="A265" s="27">
        <v>1</v>
      </c>
      <c r="B265" s="27"/>
      <c r="C265" s="27"/>
      <c r="D265" s="27"/>
      <c r="E265" s="27"/>
      <c r="F265" s="27"/>
      <c r="G265" s="27">
        <v>2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>
        <v>3</v>
      </c>
      <c r="U265" s="27"/>
      <c r="V265" s="27"/>
      <c r="W265" s="27"/>
      <c r="X265" s="27"/>
      <c r="Y265" s="27"/>
      <c r="Z265" s="27">
        <v>4</v>
      </c>
      <c r="AA265" s="27"/>
      <c r="AB265" s="27"/>
      <c r="AC265" s="27"/>
      <c r="AD265" s="27"/>
      <c r="AE265" s="27">
        <v>5</v>
      </c>
      <c r="AF265" s="27"/>
      <c r="AG265" s="27"/>
      <c r="AH265" s="27"/>
      <c r="AI265" s="27"/>
      <c r="AJ265" s="27"/>
      <c r="AK265" s="27">
        <v>6</v>
      </c>
      <c r="AL265" s="27"/>
      <c r="AM265" s="27"/>
      <c r="AN265" s="27"/>
      <c r="AO265" s="27"/>
      <c r="AP265" s="27"/>
      <c r="AQ265" s="27">
        <v>7</v>
      </c>
      <c r="AR265" s="27"/>
      <c r="AS265" s="27"/>
      <c r="AT265" s="27"/>
      <c r="AU265" s="27"/>
      <c r="AV265" s="27"/>
      <c r="AW265" s="26">
        <v>8</v>
      </c>
      <c r="AX265" s="26"/>
      <c r="AY265" s="26"/>
      <c r="AZ265" s="26"/>
      <c r="BA265" s="26"/>
      <c r="BB265" s="26"/>
      <c r="BC265" s="26"/>
      <c r="BD265" s="26"/>
      <c r="BE265" s="26">
        <v>9</v>
      </c>
      <c r="BF265" s="26"/>
      <c r="BG265" s="26"/>
      <c r="BH265" s="26"/>
      <c r="BI265" s="26"/>
      <c r="BJ265" s="26"/>
      <c r="BK265" s="26"/>
      <c r="BL265" s="26"/>
    </row>
    <row r="266" spans="1:79" s="1" customFormat="1" ht="18.75" hidden="1" customHeight="1" x14ac:dyDescent="0.2">
      <c r="A266" s="26" t="s">
        <v>64</v>
      </c>
      <c r="B266" s="26"/>
      <c r="C266" s="26"/>
      <c r="D266" s="26"/>
      <c r="E266" s="26"/>
      <c r="F266" s="26"/>
      <c r="G266" s="67" t="s">
        <v>57</v>
      </c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30" t="s">
        <v>80</v>
      </c>
      <c r="U266" s="30"/>
      <c r="V266" s="30"/>
      <c r="W266" s="30"/>
      <c r="X266" s="30"/>
      <c r="Y266" s="30"/>
      <c r="Z266" s="30" t="s">
        <v>81</v>
      </c>
      <c r="AA266" s="30"/>
      <c r="AB266" s="30"/>
      <c r="AC266" s="30"/>
      <c r="AD266" s="30"/>
      <c r="AE266" s="30" t="s">
        <v>82</v>
      </c>
      <c r="AF266" s="30"/>
      <c r="AG266" s="30"/>
      <c r="AH266" s="30"/>
      <c r="AI266" s="30"/>
      <c r="AJ266" s="30"/>
      <c r="AK266" s="30" t="s">
        <v>83</v>
      </c>
      <c r="AL266" s="30"/>
      <c r="AM266" s="30"/>
      <c r="AN266" s="30"/>
      <c r="AO266" s="30"/>
      <c r="AP266" s="30"/>
      <c r="AQ266" s="30" t="s">
        <v>84</v>
      </c>
      <c r="AR266" s="30"/>
      <c r="AS266" s="30"/>
      <c r="AT266" s="30"/>
      <c r="AU266" s="30"/>
      <c r="AV266" s="30"/>
      <c r="AW266" s="67" t="s">
        <v>87</v>
      </c>
      <c r="AX266" s="67"/>
      <c r="AY266" s="67"/>
      <c r="AZ266" s="67"/>
      <c r="BA266" s="67"/>
      <c r="BB266" s="67"/>
      <c r="BC266" s="67"/>
      <c r="BD266" s="67"/>
      <c r="BE266" s="67" t="s">
        <v>88</v>
      </c>
      <c r="BF266" s="67"/>
      <c r="BG266" s="67"/>
      <c r="BH266" s="67"/>
      <c r="BI266" s="67"/>
      <c r="BJ266" s="67"/>
      <c r="BK266" s="67"/>
      <c r="BL266" s="67"/>
      <c r="CA266" s="1" t="s">
        <v>54</v>
      </c>
    </row>
    <row r="267" spans="1:79" s="6" customFormat="1" ht="12.75" customHeight="1" x14ac:dyDescent="0.2">
      <c r="A267" s="85"/>
      <c r="B267" s="85"/>
      <c r="C267" s="85"/>
      <c r="D267" s="85"/>
      <c r="E267" s="85"/>
      <c r="F267" s="85"/>
      <c r="G267" s="125" t="s">
        <v>147</v>
      </c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CA267" s="6" t="s">
        <v>55</v>
      </c>
    </row>
    <row r="269" spans="1:79" ht="14.25" customHeight="1" x14ac:dyDescent="0.2">
      <c r="A269" s="29" t="s">
        <v>235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</row>
    <row r="270" spans="1:79" ht="15" customHeight="1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</row>
    <row r="271" spans="1:79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3" spans="1:64" ht="14.25" x14ac:dyDescent="0.2">
      <c r="A273" s="29" t="s">
        <v>262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64" ht="14.25" x14ac:dyDescent="0.2">
      <c r="A274" s="29" t="s">
        <v>236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</row>
    <row r="275" spans="1:64" ht="15" customHeight="1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</row>
    <row r="276" spans="1:64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9" spans="1:64" ht="18.95" customHeight="1" x14ac:dyDescent="0.2">
      <c r="A279" s="134" t="s">
        <v>220</v>
      </c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22"/>
      <c r="AC279" s="22"/>
      <c r="AD279" s="22"/>
      <c r="AE279" s="22"/>
      <c r="AF279" s="22"/>
      <c r="AG279" s="22"/>
      <c r="AH279" s="42"/>
      <c r="AI279" s="42"/>
      <c r="AJ279" s="42"/>
      <c r="AK279" s="42"/>
      <c r="AL279" s="42"/>
      <c r="AM279" s="42"/>
      <c r="AN279" s="42"/>
      <c r="AO279" s="42"/>
      <c r="AP279" s="42"/>
      <c r="AQ279" s="22"/>
      <c r="AR279" s="22"/>
      <c r="AS279" s="22"/>
      <c r="AT279" s="22"/>
      <c r="AU279" s="135" t="s">
        <v>222</v>
      </c>
      <c r="AV279" s="133"/>
      <c r="AW279" s="133"/>
      <c r="AX279" s="133"/>
      <c r="AY279" s="133"/>
      <c r="AZ279" s="133"/>
      <c r="BA279" s="133"/>
      <c r="BB279" s="133"/>
      <c r="BC279" s="133"/>
      <c r="BD279" s="133"/>
      <c r="BE279" s="133"/>
      <c r="BF279" s="133"/>
    </row>
    <row r="280" spans="1:64" ht="12.75" customHeight="1" x14ac:dyDescent="0.2">
      <c r="AB280" s="23"/>
      <c r="AC280" s="23"/>
      <c r="AD280" s="23"/>
      <c r="AE280" s="23"/>
      <c r="AF280" s="23"/>
      <c r="AG280" s="23"/>
      <c r="AH280" s="28" t="s">
        <v>1</v>
      </c>
      <c r="AI280" s="28"/>
      <c r="AJ280" s="28"/>
      <c r="AK280" s="28"/>
      <c r="AL280" s="28"/>
      <c r="AM280" s="28"/>
      <c r="AN280" s="28"/>
      <c r="AO280" s="28"/>
      <c r="AP280" s="28"/>
      <c r="AQ280" s="23"/>
      <c r="AR280" s="23"/>
      <c r="AS280" s="23"/>
      <c r="AT280" s="23"/>
      <c r="AU280" s="28" t="s">
        <v>171</v>
      </c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</row>
    <row r="281" spans="1:64" ht="15" x14ac:dyDescent="0.2">
      <c r="AB281" s="23"/>
      <c r="AC281" s="23"/>
      <c r="AD281" s="23"/>
      <c r="AE281" s="23"/>
      <c r="AF281" s="23"/>
      <c r="AG281" s="23"/>
      <c r="AH281" s="24"/>
      <c r="AI281" s="24"/>
      <c r="AJ281" s="24"/>
      <c r="AK281" s="24"/>
      <c r="AL281" s="24"/>
      <c r="AM281" s="24"/>
      <c r="AN281" s="24"/>
      <c r="AO281" s="24"/>
      <c r="AP281" s="24"/>
      <c r="AQ281" s="23"/>
      <c r="AR281" s="23"/>
      <c r="AS281" s="23"/>
      <c r="AT281" s="23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</row>
    <row r="282" spans="1:64" ht="18" customHeight="1" x14ac:dyDescent="0.2">
      <c r="A282" s="134" t="s">
        <v>221</v>
      </c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23"/>
      <c r="AC282" s="23"/>
      <c r="AD282" s="23"/>
      <c r="AE282" s="23"/>
      <c r="AF282" s="23"/>
      <c r="AG282" s="23"/>
      <c r="AH282" s="43"/>
      <c r="AI282" s="43"/>
      <c r="AJ282" s="43"/>
      <c r="AK282" s="43"/>
      <c r="AL282" s="43"/>
      <c r="AM282" s="43"/>
      <c r="AN282" s="43"/>
      <c r="AO282" s="43"/>
      <c r="AP282" s="43"/>
      <c r="AQ282" s="23"/>
      <c r="AR282" s="23"/>
      <c r="AS282" s="23"/>
      <c r="AT282" s="23"/>
      <c r="AU282" s="136" t="s">
        <v>223</v>
      </c>
      <c r="AV282" s="133"/>
      <c r="AW282" s="133"/>
      <c r="AX282" s="133"/>
      <c r="AY282" s="133"/>
      <c r="AZ282" s="133"/>
      <c r="BA282" s="133"/>
      <c r="BB282" s="133"/>
      <c r="BC282" s="133"/>
      <c r="BD282" s="133"/>
      <c r="BE282" s="133"/>
      <c r="BF282" s="133"/>
    </row>
    <row r="283" spans="1:64" ht="12" customHeight="1" x14ac:dyDescent="0.2">
      <c r="AB283" s="23"/>
      <c r="AC283" s="23"/>
      <c r="AD283" s="23"/>
      <c r="AE283" s="23"/>
      <c r="AF283" s="23"/>
      <c r="AG283" s="23"/>
      <c r="AH283" s="28" t="s">
        <v>1</v>
      </c>
      <c r="AI283" s="28"/>
      <c r="AJ283" s="28"/>
      <c r="AK283" s="28"/>
      <c r="AL283" s="28"/>
      <c r="AM283" s="28"/>
      <c r="AN283" s="28"/>
      <c r="AO283" s="28"/>
      <c r="AP283" s="28"/>
      <c r="AQ283" s="23"/>
      <c r="AR283" s="23"/>
      <c r="AS283" s="23"/>
      <c r="AT283" s="23"/>
      <c r="AU283" s="28" t="s">
        <v>171</v>
      </c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</row>
  </sheetData>
  <mergeCells count="2011">
    <mergeCell ref="AP227:AT227"/>
    <mergeCell ref="AU227:AY227"/>
    <mergeCell ref="AZ227:BD227"/>
    <mergeCell ref="A227:F227"/>
    <mergeCell ref="G227:S227"/>
    <mergeCell ref="T227:Z227"/>
    <mergeCell ref="AA227:AE227"/>
    <mergeCell ref="AF227:AJ227"/>
    <mergeCell ref="AK227:AO227"/>
    <mergeCell ref="AP218:AT218"/>
    <mergeCell ref="AU218:AY218"/>
    <mergeCell ref="AZ218:BD218"/>
    <mergeCell ref="BE218:BI218"/>
    <mergeCell ref="BJ218:BN218"/>
    <mergeCell ref="BO218:BS218"/>
    <mergeCell ref="A218:F218"/>
    <mergeCell ref="G218:S218"/>
    <mergeCell ref="T218:Z218"/>
    <mergeCell ref="AA218:AE218"/>
    <mergeCell ref="AF218:AJ218"/>
    <mergeCell ref="AK218:AO218"/>
    <mergeCell ref="BA207:BC207"/>
    <mergeCell ref="BD207:BF207"/>
    <mergeCell ref="BG207:BI207"/>
    <mergeCell ref="BJ207:BL207"/>
    <mergeCell ref="AI207:AK207"/>
    <mergeCell ref="AL207:AN207"/>
    <mergeCell ref="AO207:AQ207"/>
    <mergeCell ref="AR207:AT207"/>
    <mergeCell ref="AU207:AW207"/>
    <mergeCell ref="AX207:AZ207"/>
    <mergeCell ref="BA206:BC206"/>
    <mergeCell ref="BD206:BF206"/>
    <mergeCell ref="BG206:BI206"/>
    <mergeCell ref="BJ206:BL206"/>
    <mergeCell ref="A207:C207"/>
    <mergeCell ref="D207:V207"/>
    <mergeCell ref="W207:Y207"/>
    <mergeCell ref="Z207:AB207"/>
    <mergeCell ref="AC207:AE207"/>
    <mergeCell ref="AF207:AH207"/>
    <mergeCell ref="AI206:AK206"/>
    <mergeCell ref="AL206:AN206"/>
    <mergeCell ref="AO206:AQ206"/>
    <mergeCell ref="AR206:AT206"/>
    <mergeCell ref="AU206:AW206"/>
    <mergeCell ref="AX206:AZ206"/>
    <mergeCell ref="BA205:BC205"/>
    <mergeCell ref="BD205:BF205"/>
    <mergeCell ref="BG205:BI205"/>
    <mergeCell ref="BJ205:BL205"/>
    <mergeCell ref="A206:C206"/>
    <mergeCell ref="D206:V206"/>
    <mergeCell ref="W206:Y206"/>
    <mergeCell ref="Z206:AB206"/>
    <mergeCell ref="AC206:AE206"/>
    <mergeCell ref="AF206:AH206"/>
    <mergeCell ref="AI205:AK205"/>
    <mergeCell ref="AL205:AN205"/>
    <mergeCell ref="AO205:AQ205"/>
    <mergeCell ref="AR205:AT205"/>
    <mergeCell ref="AU205:AW205"/>
    <mergeCell ref="AX205:AZ205"/>
    <mergeCell ref="BA204:BC204"/>
    <mergeCell ref="BD204:BF204"/>
    <mergeCell ref="BG204:BI204"/>
    <mergeCell ref="BJ204:BL204"/>
    <mergeCell ref="A205:C205"/>
    <mergeCell ref="D205:V205"/>
    <mergeCell ref="W205:Y205"/>
    <mergeCell ref="Z205:AB205"/>
    <mergeCell ref="AC205:AE205"/>
    <mergeCell ref="AF205:AH205"/>
    <mergeCell ref="AI204:AK204"/>
    <mergeCell ref="AL204:AN204"/>
    <mergeCell ref="AO204:AQ204"/>
    <mergeCell ref="AR204:AT204"/>
    <mergeCell ref="AU204:AW204"/>
    <mergeCell ref="AX204:AZ204"/>
    <mergeCell ref="BA203:BC203"/>
    <mergeCell ref="BD203:BF203"/>
    <mergeCell ref="BG203:BI203"/>
    <mergeCell ref="BJ203:BL203"/>
    <mergeCell ref="A204:C204"/>
    <mergeCell ref="D204:V204"/>
    <mergeCell ref="W204:Y204"/>
    <mergeCell ref="Z204:AB204"/>
    <mergeCell ref="AC204:AE204"/>
    <mergeCell ref="AF204:AH204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A202:C202"/>
    <mergeCell ref="D202:V202"/>
    <mergeCell ref="W202:Y202"/>
    <mergeCell ref="Z202:AB202"/>
    <mergeCell ref="AC202:AE202"/>
    <mergeCell ref="AF202:AH202"/>
    <mergeCell ref="AU201:AW201"/>
    <mergeCell ref="AX201:AZ201"/>
    <mergeCell ref="BA201:BC201"/>
    <mergeCell ref="BD201:BF201"/>
    <mergeCell ref="BG201:BI201"/>
    <mergeCell ref="BJ201:BL201"/>
    <mergeCell ref="AC201:AE201"/>
    <mergeCell ref="AF201:AH201"/>
    <mergeCell ref="AI201:AK201"/>
    <mergeCell ref="AL201:AN201"/>
    <mergeCell ref="AO201:AQ201"/>
    <mergeCell ref="AR201:AT201"/>
    <mergeCell ref="AT191:AX191"/>
    <mergeCell ref="AY191:BC191"/>
    <mergeCell ref="BD191:BH191"/>
    <mergeCell ref="BI191:BM191"/>
    <mergeCell ref="BN191:BR191"/>
    <mergeCell ref="A191:T191"/>
    <mergeCell ref="U191:Y191"/>
    <mergeCell ref="Z191:AD191"/>
    <mergeCell ref="AE191:AI191"/>
    <mergeCell ref="AJ191:AN191"/>
    <mergeCell ref="AO191:AS191"/>
    <mergeCell ref="AO190:AS190"/>
    <mergeCell ref="AT190:AX190"/>
    <mergeCell ref="AY190:BC190"/>
    <mergeCell ref="BD190:BH190"/>
    <mergeCell ref="BI190:BM190"/>
    <mergeCell ref="BN190:BR190"/>
    <mergeCell ref="AT189:AX189"/>
    <mergeCell ref="AY189:BC189"/>
    <mergeCell ref="BD189:BH189"/>
    <mergeCell ref="BI189:BM189"/>
    <mergeCell ref="BN189:BR189"/>
    <mergeCell ref="A190:T190"/>
    <mergeCell ref="U190:Y190"/>
    <mergeCell ref="Z190:AD190"/>
    <mergeCell ref="AE190:AI190"/>
    <mergeCell ref="AJ190:AN190"/>
    <mergeCell ref="A189:T189"/>
    <mergeCell ref="U189:Y189"/>
    <mergeCell ref="Z189:AD189"/>
    <mergeCell ref="AE189:AI189"/>
    <mergeCell ref="AJ189:AN189"/>
    <mergeCell ref="AO189:AS189"/>
    <mergeCell ref="AO188:AS188"/>
    <mergeCell ref="AT188:AX188"/>
    <mergeCell ref="AY188:BC188"/>
    <mergeCell ref="BD188:BH188"/>
    <mergeCell ref="BI188:BM188"/>
    <mergeCell ref="BN188:BR188"/>
    <mergeCell ref="AT187:AX187"/>
    <mergeCell ref="AY187:BC187"/>
    <mergeCell ref="BD187:BH187"/>
    <mergeCell ref="BI187:BM187"/>
    <mergeCell ref="BN187:BR187"/>
    <mergeCell ref="A188:T188"/>
    <mergeCell ref="U188:Y188"/>
    <mergeCell ref="Z188:AD188"/>
    <mergeCell ref="AE188:AI188"/>
    <mergeCell ref="AJ188:AN188"/>
    <mergeCell ref="A187:T187"/>
    <mergeCell ref="U187:Y187"/>
    <mergeCell ref="Z187:AD187"/>
    <mergeCell ref="AE187:AI187"/>
    <mergeCell ref="AJ187:AN187"/>
    <mergeCell ref="AO187:AS187"/>
    <mergeCell ref="AO186:AS186"/>
    <mergeCell ref="AT186:AX186"/>
    <mergeCell ref="AY186:BC186"/>
    <mergeCell ref="BD186:BH186"/>
    <mergeCell ref="BI186:BM186"/>
    <mergeCell ref="BN186:BR186"/>
    <mergeCell ref="AT185:AX185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O184:AS184"/>
    <mergeCell ref="AT184:AX184"/>
    <mergeCell ref="Z183:AD183"/>
    <mergeCell ref="AE183:AI183"/>
    <mergeCell ref="AJ183:AN183"/>
    <mergeCell ref="AO183:AS183"/>
    <mergeCell ref="AT183:AX183"/>
    <mergeCell ref="AY183:BC183"/>
    <mergeCell ref="A182:T182"/>
    <mergeCell ref="U182:Y182"/>
    <mergeCell ref="Z182:AD182"/>
    <mergeCell ref="AE182:AI182"/>
    <mergeCell ref="AJ182:AN182"/>
    <mergeCell ref="AO182:AS182"/>
    <mergeCell ref="AT182:AX182"/>
    <mergeCell ref="AY182:BC182"/>
    <mergeCell ref="BD182:BH182"/>
    <mergeCell ref="BE173:BI173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8:BI158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V153:AE153"/>
    <mergeCell ref="AF153:AJ153"/>
    <mergeCell ref="AK153:AO153"/>
    <mergeCell ref="AP153:AT153"/>
    <mergeCell ref="AU153:AY153"/>
    <mergeCell ref="AZ153:BD153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44:BI144"/>
    <mergeCell ref="BJ144:BN144"/>
    <mergeCell ref="BO144:BS144"/>
    <mergeCell ref="BT144:BX144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D112:BH112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AT109:AX109"/>
    <mergeCell ref="AY109:BC109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A107:C107"/>
    <mergeCell ref="D107:T107"/>
    <mergeCell ref="U107:Y107"/>
    <mergeCell ref="Z107:AD107"/>
    <mergeCell ref="AE107:AI107"/>
    <mergeCell ref="BU98:BY98"/>
    <mergeCell ref="AS98:AW98"/>
    <mergeCell ref="AX98:BA98"/>
    <mergeCell ref="BB98:BF98"/>
    <mergeCell ref="BG98:BK98"/>
    <mergeCell ref="BL98:BP98"/>
    <mergeCell ref="BQ98:BT98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I97:AM97"/>
    <mergeCell ref="AN97:AR97"/>
    <mergeCell ref="AS97:AW97"/>
    <mergeCell ref="AX97:BA97"/>
    <mergeCell ref="BB97:BF97"/>
    <mergeCell ref="BG97:BK97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2:AA282"/>
    <mergeCell ref="AH282:AP282"/>
    <mergeCell ref="AU282:BF282"/>
    <mergeCell ref="AH283:AP283"/>
    <mergeCell ref="AU283:BF283"/>
    <mergeCell ref="A31:D31"/>
    <mergeCell ref="E31:T31"/>
    <mergeCell ref="U31:Y31"/>
    <mergeCell ref="Z31:AD31"/>
    <mergeCell ref="AE31:AH31"/>
    <mergeCell ref="A275:BL275"/>
    <mergeCell ref="A279:AA279"/>
    <mergeCell ref="AH279:AP279"/>
    <mergeCell ref="AU279:BF279"/>
    <mergeCell ref="AH280:AP280"/>
    <mergeCell ref="AU280:BF280"/>
    <mergeCell ref="AW267:BD267"/>
    <mergeCell ref="BE267:BL267"/>
    <mergeCell ref="A269:BL269"/>
    <mergeCell ref="A270:BL270"/>
    <mergeCell ref="A273:BL273"/>
    <mergeCell ref="A274:BL274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266:F266"/>
    <mergeCell ref="G266:S266"/>
    <mergeCell ref="T266:Y266"/>
    <mergeCell ref="Z266:AD266"/>
    <mergeCell ref="AE266:AJ266"/>
    <mergeCell ref="AK266:AP266"/>
    <mergeCell ref="BE263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BE265:BL265"/>
    <mergeCell ref="A261:BL261"/>
    <mergeCell ref="A262:BL262"/>
    <mergeCell ref="A263:F264"/>
    <mergeCell ref="G263:S264"/>
    <mergeCell ref="T263:Y264"/>
    <mergeCell ref="Z263:AD264"/>
    <mergeCell ref="AE263:AJ264"/>
    <mergeCell ref="AK263:AP264"/>
    <mergeCell ref="AQ263:AV264"/>
    <mergeCell ref="AW263:BD264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T255:AW256"/>
    <mergeCell ref="AX255:BG255"/>
    <mergeCell ref="BH255:BL256"/>
    <mergeCell ref="Z256:AD256"/>
    <mergeCell ref="AE256:AI256"/>
    <mergeCell ref="AX256:BB256"/>
    <mergeCell ref="BC256:BG256"/>
    <mergeCell ref="A253:BL253"/>
    <mergeCell ref="A254:F256"/>
    <mergeCell ref="G254:P256"/>
    <mergeCell ref="Q254:AN254"/>
    <mergeCell ref="AO254:BL254"/>
    <mergeCell ref="Q255:U256"/>
    <mergeCell ref="V255:Y256"/>
    <mergeCell ref="Z255:AI255"/>
    <mergeCell ref="AJ255:AN256"/>
    <mergeCell ref="AO255:AS256"/>
    <mergeCell ref="AK250:AP250"/>
    <mergeCell ref="AQ250:AV250"/>
    <mergeCell ref="AW250:BA250"/>
    <mergeCell ref="BB250:BF250"/>
    <mergeCell ref="BG250:BL250"/>
    <mergeCell ref="A252:BL252"/>
    <mergeCell ref="AK249:AP249"/>
    <mergeCell ref="AQ249:AV249"/>
    <mergeCell ref="AW249:BA249"/>
    <mergeCell ref="BB249:BF249"/>
    <mergeCell ref="BG249:BL249"/>
    <mergeCell ref="A250:F250"/>
    <mergeCell ref="G250:S250"/>
    <mergeCell ref="T250:Y250"/>
    <mergeCell ref="Z250:AD250"/>
    <mergeCell ref="AE250:AJ250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Q246:AV247"/>
    <mergeCell ref="AW246:BF246"/>
    <mergeCell ref="BG246:BL247"/>
    <mergeCell ref="AW247:BA247"/>
    <mergeCell ref="BB247:BF247"/>
    <mergeCell ref="A248:F248"/>
    <mergeCell ref="G248:S248"/>
    <mergeCell ref="T248:Y248"/>
    <mergeCell ref="Z248:AD248"/>
    <mergeCell ref="AE248:AJ248"/>
    <mergeCell ref="A246:F247"/>
    <mergeCell ref="G246:S247"/>
    <mergeCell ref="T246:Y247"/>
    <mergeCell ref="Z246:AD247"/>
    <mergeCell ref="AE246:AJ247"/>
    <mergeCell ref="AK246:AP247"/>
    <mergeCell ref="BP236:BS236"/>
    <mergeCell ref="A239:BL239"/>
    <mergeCell ref="A240:BL240"/>
    <mergeCell ref="A243:BL243"/>
    <mergeCell ref="A244:BL244"/>
    <mergeCell ref="A245:BL245"/>
    <mergeCell ref="AO236:AR236"/>
    <mergeCell ref="AS236:AW236"/>
    <mergeCell ref="AX236:BA236"/>
    <mergeCell ref="BB236:BF236"/>
    <mergeCell ref="BG236:BJ236"/>
    <mergeCell ref="BK236:BO236"/>
    <mergeCell ref="BB235:BF235"/>
    <mergeCell ref="BG235:BJ235"/>
    <mergeCell ref="BK235:BO235"/>
    <mergeCell ref="BP235:BS235"/>
    <mergeCell ref="A236:M236"/>
    <mergeCell ref="N236:U236"/>
    <mergeCell ref="V236:Z236"/>
    <mergeCell ref="AA236:AE236"/>
    <mergeCell ref="AF236:AI236"/>
    <mergeCell ref="AJ236:AN236"/>
    <mergeCell ref="BP234:BS234"/>
    <mergeCell ref="A235:M235"/>
    <mergeCell ref="N235:U235"/>
    <mergeCell ref="V235:Z235"/>
    <mergeCell ref="AA235:AE235"/>
    <mergeCell ref="AF235:AI235"/>
    <mergeCell ref="AJ235:AN235"/>
    <mergeCell ref="AO235:AR235"/>
    <mergeCell ref="AS235:AW235"/>
    <mergeCell ref="AX235:BA235"/>
    <mergeCell ref="AO234:AR234"/>
    <mergeCell ref="AS234:AW234"/>
    <mergeCell ref="AX234:BA234"/>
    <mergeCell ref="BB234:BF234"/>
    <mergeCell ref="BG234:BJ234"/>
    <mergeCell ref="BK234:BO234"/>
    <mergeCell ref="BB233:BF233"/>
    <mergeCell ref="BG233:BJ233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AA233:AE233"/>
    <mergeCell ref="AF233:AI233"/>
    <mergeCell ref="AJ233:AN233"/>
    <mergeCell ref="AO233:AR233"/>
    <mergeCell ref="AS233:AW233"/>
    <mergeCell ref="AX233:BA233"/>
    <mergeCell ref="A230:BL230"/>
    <mergeCell ref="A231:BM231"/>
    <mergeCell ref="A232:M233"/>
    <mergeCell ref="N232:U233"/>
    <mergeCell ref="V232:Z233"/>
    <mergeCell ref="AA232:AI232"/>
    <mergeCell ref="AJ232:AR232"/>
    <mergeCell ref="AS232:BA232"/>
    <mergeCell ref="BB232:BJ232"/>
    <mergeCell ref="BK232:BS232"/>
    <mergeCell ref="AZ225:BD225"/>
    <mergeCell ref="A226:F226"/>
    <mergeCell ref="G226:S226"/>
    <mergeCell ref="T226:Z226"/>
    <mergeCell ref="AA226:AE226"/>
    <mergeCell ref="AF226:AJ226"/>
    <mergeCell ref="AK226:AO226"/>
    <mergeCell ref="AP226:AT226"/>
    <mergeCell ref="AU226:AY226"/>
    <mergeCell ref="AZ226:BD226"/>
    <mergeCell ref="AU224:AY224"/>
    <mergeCell ref="AZ224:BD224"/>
    <mergeCell ref="A225:F225"/>
    <mergeCell ref="G225:S225"/>
    <mergeCell ref="T225:Z225"/>
    <mergeCell ref="AA225:AE225"/>
    <mergeCell ref="AF225:AJ225"/>
    <mergeCell ref="AK225:AO225"/>
    <mergeCell ref="AP225:AT225"/>
    <mergeCell ref="AU225:AY225"/>
    <mergeCell ref="AP223:AT223"/>
    <mergeCell ref="AU223:AY223"/>
    <mergeCell ref="AZ223:BD223"/>
    <mergeCell ref="A224:F224"/>
    <mergeCell ref="G224:S224"/>
    <mergeCell ref="T224:Z224"/>
    <mergeCell ref="AA224:AE224"/>
    <mergeCell ref="AF224:AJ224"/>
    <mergeCell ref="AK224:AO224"/>
    <mergeCell ref="AP224:AT224"/>
    <mergeCell ref="A220:BL220"/>
    <mergeCell ref="A221:BD221"/>
    <mergeCell ref="A222:F223"/>
    <mergeCell ref="G222:S223"/>
    <mergeCell ref="T222:Z223"/>
    <mergeCell ref="AA222:AO222"/>
    <mergeCell ref="AP222:BD222"/>
    <mergeCell ref="AA223:AE223"/>
    <mergeCell ref="AF223:AJ223"/>
    <mergeCell ref="AK223:AO223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P216:AT216"/>
    <mergeCell ref="AU216:AY216"/>
    <mergeCell ref="AZ216:BD216"/>
    <mergeCell ref="BE216:BI216"/>
    <mergeCell ref="BJ216:BN216"/>
    <mergeCell ref="BO216:BS216"/>
    <mergeCell ref="A216:F216"/>
    <mergeCell ref="G216:S216"/>
    <mergeCell ref="T216:Z216"/>
    <mergeCell ref="AA216:AE216"/>
    <mergeCell ref="AF216:AJ216"/>
    <mergeCell ref="AK216:AO216"/>
    <mergeCell ref="AP215:AT215"/>
    <mergeCell ref="AU215:AY215"/>
    <mergeCell ref="AZ215:BD215"/>
    <mergeCell ref="BE215:BI215"/>
    <mergeCell ref="BJ215:BN215"/>
    <mergeCell ref="BO215:BS215"/>
    <mergeCell ref="A215:F215"/>
    <mergeCell ref="G215:S215"/>
    <mergeCell ref="T215:Z215"/>
    <mergeCell ref="AA215:AE215"/>
    <mergeCell ref="AF215:AJ215"/>
    <mergeCell ref="AK215:AO215"/>
    <mergeCell ref="AP214:AT214"/>
    <mergeCell ref="AU214:AY214"/>
    <mergeCell ref="AZ214:BD214"/>
    <mergeCell ref="BE214:BI214"/>
    <mergeCell ref="BJ214:BN214"/>
    <mergeCell ref="BO214:BS214"/>
    <mergeCell ref="A212:BS212"/>
    <mergeCell ref="A213:F214"/>
    <mergeCell ref="G213:S214"/>
    <mergeCell ref="T213:Z214"/>
    <mergeCell ref="AA213:AO213"/>
    <mergeCell ref="AP213:BD213"/>
    <mergeCell ref="BE213:BS213"/>
    <mergeCell ref="AA214:AE214"/>
    <mergeCell ref="AF214:AJ214"/>
    <mergeCell ref="AK214:AO214"/>
    <mergeCell ref="BA200:BC200"/>
    <mergeCell ref="BD200:BF200"/>
    <mergeCell ref="BG200:BI200"/>
    <mergeCell ref="BJ200:BL200"/>
    <mergeCell ref="A210:BL210"/>
    <mergeCell ref="A211:BS211"/>
    <mergeCell ref="A201:C201"/>
    <mergeCell ref="D201:V201"/>
    <mergeCell ref="W201:Y201"/>
    <mergeCell ref="Z201:AB201"/>
    <mergeCell ref="AI200:AK200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A198:C198"/>
    <mergeCell ref="D198:V198"/>
    <mergeCell ref="W198:Y198"/>
    <mergeCell ref="Z198:AB198"/>
    <mergeCell ref="AC198:AE198"/>
    <mergeCell ref="AF198:AH198"/>
    <mergeCell ref="BJ196:BL197"/>
    <mergeCell ref="W197:Y197"/>
    <mergeCell ref="Z197:AB197"/>
    <mergeCell ref="AC197:AE197"/>
    <mergeCell ref="AF197:AH197"/>
    <mergeCell ref="AI197:AK197"/>
    <mergeCell ref="AL197:AN197"/>
    <mergeCell ref="AO197:AQ197"/>
    <mergeCell ref="AR197:AT197"/>
    <mergeCell ref="BG195:BL195"/>
    <mergeCell ref="W196:AB196"/>
    <mergeCell ref="AC196:AH196"/>
    <mergeCell ref="AI196:AN196"/>
    <mergeCell ref="AO196:AT196"/>
    <mergeCell ref="AU196:AW197"/>
    <mergeCell ref="AX196:AZ197"/>
    <mergeCell ref="BA196:BC197"/>
    <mergeCell ref="BD196:BF197"/>
    <mergeCell ref="BG196:BI197"/>
    <mergeCell ref="A195:C197"/>
    <mergeCell ref="D195:V197"/>
    <mergeCell ref="W195:AH195"/>
    <mergeCell ref="AI195:AT195"/>
    <mergeCell ref="AU195:AZ195"/>
    <mergeCell ref="BA195:BF195"/>
    <mergeCell ref="AT181:AX181"/>
    <mergeCell ref="AY181:BC181"/>
    <mergeCell ref="BD181:BH181"/>
    <mergeCell ref="BI181:BM181"/>
    <mergeCell ref="BN181:BR181"/>
    <mergeCell ref="A194:BL194"/>
    <mergeCell ref="BI182:BM182"/>
    <mergeCell ref="BN182:BR182"/>
    <mergeCell ref="A183:T183"/>
    <mergeCell ref="U183:Y183"/>
    <mergeCell ref="A181:T181"/>
    <mergeCell ref="U181:Y181"/>
    <mergeCell ref="Z181:AD181"/>
    <mergeCell ref="AE181:AI181"/>
    <mergeCell ref="AJ181:AN181"/>
    <mergeCell ref="AO181:AS181"/>
    <mergeCell ref="AO180:AS180"/>
    <mergeCell ref="AT180:AX180"/>
    <mergeCell ref="AY180:BC180"/>
    <mergeCell ref="BD180:BH180"/>
    <mergeCell ref="BI180:BM180"/>
    <mergeCell ref="BN180:BR180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179:T179"/>
    <mergeCell ref="U179:Y179"/>
    <mergeCell ref="Z179:AD179"/>
    <mergeCell ref="AE179:AI179"/>
    <mergeCell ref="AJ179:AN179"/>
    <mergeCell ref="AO179:AS179"/>
    <mergeCell ref="AO178:AS178"/>
    <mergeCell ref="AT178:AX178"/>
    <mergeCell ref="AY178:BC178"/>
    <mergeCell ref="BD178:BH178"/>
    <mergeCell ref="BI178:BM178"/>
    <mergeCell ref="BN178:BR178"/>
    <mergeCell ref="A177:T178"/>
    <mergeCell ref="U177:AD177"/>
    <mergeCell ref="AE177:AN177"/>
    <mergeCell ref="AO177:AX177"/>
    <mergeCell ref="AY177:BH177"/>
    <mergeCell ref="BI177:BR177"/>
    <mergeCell ref="U178:Y178"/>
    <mergeCell ref="Z178:AD178"/>
    <mergeCell ref="AE178:AI178"/>
    <mergeCell ref="AJ178:AN178"/>
    <mergeCell ref="AP151:AT151"/>
    <mergeCell ref="AU151:AY151"/>
    <mergeCell ref="AZ151:BD151"/>
    <mergeCell ref="BE151:BI151"/>
    <mergeCell ref="A175:BL175"/>
    <mergeCell ref="A176:BR176"/>
    <mergeCell ref="BE152:BI152"/>
    <mergeCell ref="A153:C153"/>
    <mergeCell ref="D153:P153"/>
    <mergeCell ref="Q153:U153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BT121:BX121"/>
    <mergeCell ref="A146:BL146"/>
    <mergeCell ref="A147:C148"/>
    <mergeCell ref="D147:P148"/>
    <mergeCell ref="Q147:U148"/>
    <mergeCell ref="V147:AE148"/>
    <mergeCell ref="AF147:AT147"/>
    <mergeCell ref="AU147:BI147"/>
    <mergeCell ref="AF148:AJ148"/>
    <mergeCell ref="AK148:AO148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06:AS106"/>
    <mergeCell ref="AT106:AX106"/>
    <mergeCell ref="AY106:BC106"/>
    <mergeCell ref="BD106:BH106"/>
    <mergeCell ref="A115:BL115"/>
    <mergeCell ref="A116:BL116"/>
    <mergeCell ref="AJ107:AN107"/>
    <mergeCell ref="AO107:AS107"/>
    <mergeCell ref="AT107:AX107"/>
    <mergeCell ref="AY107:BC107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104:C104"/>
    <mergeCell ref="D104:T104"/>
    <mergeCell ref="U104:Y104"/>
    <mergeCell ref="Z104:AD104"/>
    <mergeCell ref="AE104:AI104"/>
    <mergeCell ref="AJ104:AN104"/>
    <mergeCell ref="AE103:AI103"/>
    <mergeCell ref="AJ103:AN103"/>
    <mergeCell ref="AO103:AS103"/>
    <mergeCell ref="AT103:AX103"/>
    <mergeCell ref="AY103:BC103"/>
    <mergeCell ref="BD103:BH103"/>
    <mergeCell ref="BQ92:BT92"/>
    <mergeCell ref="BU92:BY92"/>
    <mergeCell ref="A100:BL100"/>
    <mergeCell ref="A101:BH101"/>
    <mergeCell ref="A102:C103"/>
    <mergeCell ref="D102:T103"/>
    <mergeCell ref="U102:AN102"/>
    <mergeCell ref="AO102:BH102"/>
    <mergeCell ref="U103:Y103"/>
    <mergeCell ref="Z103:AD10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200 A106">
    <cfRule type="cellIs" dxfId="114" priority="119" stopIfTrue="1" operator="equal">
      <formula>A91</formula>
    </cfRule>
  </conditionalFormatting>
  <conditionalFormatting sqref="A121:C121 A151:C151">
    <cfRule type="cellIs" dxfId="113" priority="120" stopIfTrue="1" operator="equal">
      <formula>A120</formula>
    </cfRule>
    <cfRule type="cellIs" dxfId="112" priority="121" stopIfTrue="1" operator="equal">
      <formula>0</formula>
    </cfRule>
  </conditionalFormatting>
  <conditionalFormatting sqref="A93">
    <cfRule type="cellIs" dxfId="111" priority="118" stopIfTrue="1" operator="equal">
      <formula>A92</formula>
    </cfRule>
  </conditionalFormatting>
  <conditionalFormatting sqref="A94">
    <cfRule type="cellIs" dxfId="110" priority="117" stopIfTrue="1" operator="equal">
      <formula>A93</formula>
    </cfRule>
  </conditionalFormatting>
  <conditionalFormatting sqref="A95">
    <cfRule type="cellIs" dxfId="109" priority="116" stopIfTrue="1" operator="equal">
      <formula>A94</formula>
    </cfRule>
  </conditionalFormatting>
  <conditionalFormatting sqref="A96">
    <cfRule type="cellIs" dxfId="108" priority="115" stopIfTrue="1" operator="equal">
      <formula>A95</formula>
    </cfRule>
  </conditionalFormatting>
  <conditionalFormatting sqref="A97">
    <cfRule type="cellIs" dxfId="107" priority="114" stopIfTrue="1" operator="equal">
      <formula>A96</formula>
    </cfRule>
  </conditionalFormatting>
  <conditionalFormatting sqref="A98">
    <cfRule type="cellIs" dxfId="106" priority="113" stopIfTrue="1" operator="equal">
      <formula>A97</formula>
    </cfRule>
  </conditionalFormatting>
  <conditionalFormatting sqref="A113">
    <cfRule type="cellIs" dxfId="105" priority="259" stopIfTrue="1" operator="equal">
      <formula>A106</formula>
    </cfRule>
  </conditionalFormatting>
  <conditionalFormatting sqref="A107">
    <cfRule type="cellIs" dxfId="104" priority="111" stopIfTrue="1" operator="equal">
      <formula>A106</formula>
    </cfRule>
  </conditionalFormatting>
  <conditionalFormatting sqref="A108">
    <cfRule type="cellIs" dxfId="103" priority="110" stopIfTrue="1" operator="equal">
      <formula>A107</formula>
    </cfRule>
  </conditionalFormatting>
  <conditionalFormatting sqref="A109">
    <cfRule type="cellIs" dxfId="102" priority="109" stopIfTrue="1" operator="equal">
      <formula>A108</formula>
    </cfRule>
  </conditionalFormatting>
  <conditionalFormatting sqref="A110">
    <cfRule type="cellIs" dxfId="101" priority="108" stopIfTrue="1" operator="equal">
      <formula>A109</formula>
    </cfRule>
  </conditionalFormatting>
  <conditionalFormatting sqref="A111">
    <cfRule type="cellIs" dxfId="100" priority="107" stopIfTrue="1" operator="equal">
      <formula>A110</formula>
    </cfRule>
  </conditionalFormatting>
  <conditionalFormatting sqref="A112">
    <cfRule type="cellIs" dxfId="99" priority="106" stopIfTrue="1" operator="equal">
      <formula>A111</formula>
    </cfRule>
  </conditionalFormatting>
  <conditionalFormatting sqref="A201">
    <cfRule type="cellIs" dxfId="98" priority="8" stopIfTrue="1" operator="equal">
      <formula>A200</formula>
    </cfRule>
  </conditionalFormatting>
  <conditionalFormatting sqref="A122:C122">
    <cfRule type="cellIs" dxfId="97" priority="103" stopIfTrue="1" operator="equal">
      <formula>A121</formula>
    </cfRule>
    <cfRule type="cellIs" dxfId="96" priority="104" stopIfTrue="1" operator="equal">
      <formula>0</formula>
    </cfRule>
  </conditionalFormatting>
  <conditionalFormatting sqref="A123:C123">
    <cfRule type="cellIs" dxfId="95" priority="101" stopIfTrue="1" operator="equal">
      <formula>A122</formula>
    </cfRule>
    <cfRule type="cellIs" dxfId="94" priority="102" stopIfTrue="1" operator="equal">
      <formula>0</formula>
    </cfRule>
  </conditionalFormatting>
  <conditionalFormatting sqref="A124:C124">
    <cfRule type="cellIs" dxfId="93" priority="99" stopIfTrue="1" operator="equal">
      <formula>A123</formula>
    </cfRule>
    <cfRule type="cellIs" dxfId="92" priority="100" stopIfTrue="1" operator="equal">
      <formula>0</formula>
    </cfRule>
  </conditionalFormatting>
  <conditionalFormatting sqref="A125:C125">
    <cfRule type="cellIs" dxfId="91" priority="97" stopIfTrue="1" operator="equal">
      <formula>A124</formula>
    </cfRule>
    <cfRule type="cellIs" dxfId="90" priority="98" stopIfTrue="1" operator="equal">
      <formula>0</formula>
    </cfRule>
  </conditionalFormatting>
  <conditionalFormatting sqref="A126:C126">
    <cfRule type="cellIs" dxfId="89" priority="95" stopIfTrue="1" operator="equal">
      <formula>A125</formula>
    </cfRule>
    <cfRule type="cellIs" dxfId="88" priority="96" stopIfTrue="1" operator="equal">
      <formula>0</formula>
    </cfRule>
  </conditionalFormatting>
  <conditionalFormatting sqref="A127:C127">
    <cfRule type="cellIs" dxfId="87" priority="93" stopIfTrue="1" operator="equal">
      <formula>A126</formula>
    </cfRule>
    <cfRule type="cellIs" dxfId="86" priority="94" stopIfTrue="1" operator="equal">
      <formula>0</formula>
    </cfRule>
  </conditionalFormatting>
  <conditionalFormatting sqref="A128:C128">
    <cfRule type="cellIs" dxfId="85" priority="91" stopIfTrue="1" operator="equal">
      <formula>A127</formula>
    </cfRule>
    <cfRule type="cellIs" dxfId="84" priority="92" stopIfTrue="1" operator="equal">
      <formula>0</formula>
    </cfRule>
  </conditionalFormatting>
  <conditionalFormatting sqref="A129:C129">
    <cfRule type="cellIs" dxfId="83" priority="89" stopIfTrue="1" operator="equal">
      <formula>A128</formula>
    </cfRule>
    <cfRule type="cellIs" dxfId="82" priority="90" stopIfTrue="1" operator="equal">
      <formula>0</formula>
    </cfRule>
  </conditionalFormatting>
  <conditionalFormatting sqref="A130:C130">
    <cfRule type="cellIs" dxfId="81" priority="87" stopIfTrue="1" operator="equal">
      <formula>A129</formula>
    </cfRule>
    <cfRule type="cellIs" dxfId="80" priority="88" stopIfTrue="1" operator="equal">
      <formula>0</formula>
    </cfRule>
  </conditionalFormatting>
  <conditionalFormatting sqref="A131:C131">
    <cfRule type="cellIs" dxfId="79" priority="85" stopIfTrue="1" operator="equal">
      <formula>A130</formula>
    </cfRule>
    <cfRule type="cellIs" dxfId="78" priority="86" stopIfTrue="1" operator="equal">
      <formula>0</formula>
    </cfRule>
  </conditionalFormatting>
  <conditionalFormatting sqref="A132:C132">
    <cfRule type="cellIs" dxfId="77" priority="83" stopIfTrue="1" operator="equal">
      <formula>A131</formula>
    </cfRule>
    <cfRule type="cellIs" dxfId="76" priority="84" stopIfTrue="1" operator="equal">
      <formula>0</formula>
    </cfRule>
  </conditionalFormatting>
  <conditionalFormatting sqref="A133:C133">
    <cfRule type="cellIs" dxfId="75" priority="81" stopIfTrue="1" operator="equal">
      <formula>A132</formula>
    </cfRule>
    <cfRule type="cellIs" dxfId="74" priority="82" stopIfTrue="1" operator="equal">
      <formula>0</formula>
    </cfRule>
  </conditionalFormatting>
  <conditionalFormatting sqref="A134:C134">
    <cfRule type="cellIs" dxfId="73" priority="79" stopIfTrue="1" operator="equal">
      <formula>A133</formula>
    </cfRule>
    <cfRule type="cellIs" dxfId="72" priority="80" stopIfTrue="1" operator="equal">
      <formula>0</formula>
    </cfRule>
  </conditionalFormatting>
  <conditionalFormatting sqref="A135:C135">
    <cfRule type="cellIs" dxfId="71" priority="77" stopIfTrue="1" operator="equal">
      <formula>A134</formula>
    </cfRule>
    <cfRule type="cellIs" dxfId="70" priority="78" stopIfTrue="1" operator="equal">
      <formula>0</formula>
    </cfRule>
  </conditionalFormatting>
  <conditionalFormatting sqref="A136:C136">
    <cfRule type="cellIs" dxfId="69" priority="75" stopIfTrue="1" operator="equal">
      <formula>A135</formula>
    </cfRule>
    <cfRule type="cellIs" dxfId="68" priority="76" stopIfTrue="1" operator="equal">
      <formula>0</formula>
    </cfRule>
  </conditionalFormatting>
  <conditionalFormatting sqref="A137:C137">
    <cfRule type="cellIs" dxfId="67" priority="73" stopIfTrue="1" operator="equal">
      <formula>A136</formula>
    </cfRule>
    <cfRule type="cellIs" dxfId="66" priority="74" stopIfTrue="1" operator="equal">
      <formula>0</formula>
    </cfRule>
  </conditionalFormatting>
  <conditionalFormatting sqref="A138:C138">
    <cfRule type="cellIs" dxfId="65" priority="71" stopIfTrue="1" operator="equal">
      <formula>A137</formula>
    </cfRule>
    <cfRule type="cellIs" dxfId="64" priority="72" stopIfTrue="1" operator="equal">
      <formula>0</formula>
    </cfRule>
  </conditionalFormatting>
  <conditionalFormatting sqref="A139:C139">
    <cfRule type="cellIs" dxfId="63" priority="69" stopIfTrue="1" operator="equal">
      <formula>A138</formula>
    </cfRule>
    <cfRule type="cellIs" dxfId="62" priority="70" stopIfTrue="1" operator="equal">
      <formula>0</formula>
    </cfRule>
  </conditionalFormatting>
  <conditionalFormatting sqref="A140:C140">
    <cfRule type="cellIs" dxfId="61" priority="67" stopIfTrue="1" operator="equal">
      <formula>A139</formula>
    </cfRule>
    <cfRule type="cellIs" dxfId="60" priority="68" stopIfTrue="1" operator="equal">
      <formula>0</formula>
    </cfRule>
  </conditionalFormatting>
  <conditionalFormatting sqref="A141:C141">
    <cfRule type="cellIs" dxfId="59" priority="65" stopIfTrue="1" operator="equal">
      <formula>A140</formula>
    </cfRule>
    <cfRule type="cellIs" dxfId="58" priority="66" stopIfTrue="1" operator="equal">
      <formula>0</formula>
    </cfRule>
  </conditionalFormatting>
  <conditionalFormatting sqref="A142:C142">
    <cfRule type="cellIs" dxfId="57" priority="63" stopIfTrue="1" operator="equal">
      <formula>A141</formula>
    </cfRule>
    <cfRule type="cellIs" dxfId="56" priority="64" stopIfTrue="1" operator="equal">
      <formula>0</formula>
    </cfRule>
  </conditionalFormatting>
  <conditionalFormatting sqref="A143:C143">
    <cfRule type="cellIs" dxfId="55" priority="61" stopIfTrue="1" operator="equal">
      <formula>A142</formula>
    </cfRule>
    <cfRule type="cellIs" dxfId="54" priority="62" stopIfTrue="1" operator="equal">
      <formula>0</formula>
    </cfRule>
  </conditionalFormatting>
  <conditionalFormatting sqref="A144:C144">
    <cfRule type="cellIs" dxfId="53" priority="59" stopIfTrue="1" operator="equal">
      <formula>A143</formula>
    </cfRule>
    <cfRule type="cellIs" dxfId="52" priority="60" stopIfTrue="1" operator="equal">
      <formula>0</formula>
    </cfRule>
  </conditionalFormatting>
  <conditionalFormatting sqref="A152:C152">
    <cfRule type="cellIs" dxfId="51" priority="55" stopIfTrue="1" operator="equal">
      <formula>A151</formula>
    </cfRule>
    <cfRule type="cellIs" dxfId="50" priority="56" stopIfTrue="1" operator="equal">
      <formula>0</formula>
    </cfRule>
  </conditionalFormatting>
  <conditionalFormatting sqref="A153:C153">
    <cfRule type="cellIs" dxfId="49" priority="53" stopIfTrue="1" operator="equal">
      <formula>A152</formula>
    </cfRule>
    <cfRule type="cellIs" dxfId="48" priority="54" stopIfTrue="1" operator="equal">
      <formula>0</formula>
    </cfRule>
  </conditionalFormatting>
  <conditionalFormatting sqref="A154:C154">
    <cfRule type="cellIs" dxfId="47" priority="51" stopIfTrue="1" operator="equal">
      <formula>A153</formula>
    </cfRule>
    <cfRule type="cellIs" dxfId="46" priority="52" stopIfTrue="1" operator="equal">
      <formula>0</formula>
    </cfRule>
  </conditionalFormatting>
  <conditionalFormatting sqref="A155:C155">
    <cfRule type="cellIs" dxfId="45" priority="49" stopIfTrue="1" operator="equal">
      <formula>A154</formula>
    </cfRule>
    <cfRule type="cellIs" dxfId="44" priority="50" stopIfTrue="1" operator="equal">
      <formula>0</formula>
    </cfRule>
  </conditionalFormatting>
  <conditionalFormatting sqref="A156:C156">
    <cfRule type="cellIs" dxfId="43" priority="47" stopIfTrue="1" operator="equal">
      <formula>A155</formula>
    </cfRule>
    <cfRule type="cellIs" dxfId="42" priority="48" stopIfTrue="1" operator="equal">
      <formula>0</formula>
    </cfRule>
  </conditionalFormatting>
  <conditionalFormatting sqref="A157:C157">
    <cfRule type="cellIs" dxfId="41" priority="45" stopIfTrue="1" operator="equal">
      <formula>A156</formula>
    </cfRule>
    <cfRule type="cellIs" dxfId="40" priority="46" stopIfTrue="1" operator="equal">
      <formula>0</formula>
    </cfRule>
  </conditionalFormatting>
  <conditionalFormatting sqref="A158:C158">
    <cfRule type="cellIs" dxfId="39" priority="43" stopIfTrue="1" operator="equal">
      <formula>A157</formula>
    </cfRule>
    <cfRule type="cellIs" dxfId="38" priority="44" stopIfTrue="1" operator="equal">
      <formula>0</formula>
    </cfRule>
  </conditionalFormatting>
  <conditionalFormatting sqref="A159:C159">
    <cfRule type="cellIs" dxfId="35" priority="39" stopIfTrue="1" operator="equal">
      <formula>#REF!</formula>
    </cfRule>
    <cfRule type="cellIs" dxfId="34" priority="40" stopIfTrue="1" operator="equal">
      <formula>0</formula>
    </cfRule>
  </conditionalFormatting>
  <conditionalFormatting sqref="A160:C160">
    <cfRule type="cellIs" dxfId="33" priority="37" stopIfTrue="1" operator="equal">
      <formula>A159</formula>
    </cfRule>
    <cfRule type="cellIs" dxfId="32" priority="38" stopIfTrue="1" operator="equal">
      <formula>0</formula>
    </cfRule>
  </conditionalFormatting>
  <conditionalFormatting sqref="A161:C161">
    <cfRule type="cellIs" dxfId="31" priority="35" stopIfTrue="1" operator="equal">
      <formula>A160</formula>
    </cfRule>
    <cfRule type="cellIs" dxfId="30" priority="36" stopIfTrue="1" operator="equal">
      <formula>0</formula>
    </cfRule>
  </conditionalFormatting>
  <conditionalFormatting sqref="A162:C162">
    <cfRule type="cellIs" dxfId="29" priority="33" stopIfTrue="1" operator="equal">
      <formula>A161</formula>
    </cfRule>
    <cfRule type="cellIs" dxfId="28" priority="34" stopIfTrue="1" operator="equal">
      <formula>0</formula>
    </cfRule>
  </conditionalFormatting>
  <conditionalFormatting sqref="A163:C163">
    <cfRule type="cellIs" dxfId="27" priority="31" stopIfTrue="1" operator="equal">
      <formula>A162</formula>
    </cfRule>
    <cfRule type="cellIs" dxfId="26" priority="32" stopIfTrue="1" operator="equal">
      <formula>0</formula>
    </cfRule>
  </conditionalFormatting>
  <conditionalFormatting sqref="A164:C164">
    <cfRule type="cellIs" dxfId="25" priority="29" stopIfTrue="1" operator="equal">
      <formula>A163</formula>
    </cfRule>
    <cfRule type="cellIs" dxfId="24" priority="30" stopIfTrue="1" operator="equal">
      <formula>0</formula>
    </cfRule>
  </conditionalFormatting>
  <conditionalFormatting sqref="A165:C165">
    <cfRule type="cellIs" dxfId="23" priority="27" stopIfTrue="1" operator="equal">
      <formula>A164</formula>
    </cfRule>
    <cfRule type="cellIs" dxfId="22" priority="28" stopIfTrue="1" operator="equal">
      <formula>0</formula>
    </cfRule>
  </conditionalFormatting>
  <conditionalFormatting sqref="A166:C166">
    <cfRule type="cellIs" dxfId="21" priority="25" stopIfTrue="1" operator="equal">
      <formula>A165</formula>
    </cfRule>
    <cfRule type="cellIs" dxfId="20" priority="26" stopIfTrue="1" operator="equal">
      <formula>0</formula>
    </cfRule>
  </conditionalFormatting>
  <conditionalFormatting sqref="A167:C167">
    <cfRule type="cellIs" dxfId="19" priority="23" stopIfTrue="1" operator="equal">
      <formula>A166</formula>
    </cfRule>
    <cfRule type="cellIs" dxfId="18" priority="24" stopIfTrue="1" operator="equal">
      <formula>0</formula>
    </cfRule>
  </conditionalFormatting>
  <conditionalFormatting sqref="A168:C168">
    <cfRule type="cellIs" dxfId="17" priority="21" stopIfTrue="1" operator="equal">
      <formula>A167</formula>
    </cfRule>
    <cfRule type="cellIs" dxfId="16" priority="22" stopIfTrue="1" operator="equal">
      <formula>0</formula>
    </cfRule>
  </conditionalFormatting>
  <conditionalFormatting sqref="A169:C169">
    <cfRule type="cellIs" dxfId="15" priority="19" stopIfTrue="1" operator="equal">
      <formula>A168</formula>
    </cfRule>
    <cfRule type="cellIs" dxfId="14" priority="20" stopIfTrue="1" operator="equal">
      <formula>0</formula>
    </cfRule>
  </conditionalFormatting>
  <conditionalFormatting sqref="A170:C170">
    <cfRule type="cellIs" dxfId="13" priority="17" stopIfTrue="1" operator="equal">
      <formula>A169</formula>
    </cfRule>
    <cfRule type="cellIs" dxfId="12" priority="18" stopIfTrue="1" operator="equal">
      <formula>0</formula>
    </cfRule>
  </conditionalFormatting>
  <conditionalFormatting sqref="A171:C171">
    <cfRule type="cellIs" dxfId="11" priority="15" stopIfTrue="1" operator="equal">
      <formula>A170</formula>
    </cfRule>
    <cfRule type="cellIs" dxfId="10" priority="16" stopIfTrue="1" operator="equal">
      <formula>0</formula>
    </cfRule>
  </conditionalFormatting>
  <conditionalFormatting sqref="A172:C172">
    <cfRule type="cellIs" dxfId="9" priority="13" stopIfTrue="1" operator="equal">
      <formula>A171</formula>
    </cfRule>
    <cfRule type="cellIs" dxfId="8" priority="14" stopIfTrue="1" operator="equal">
      <formula>0</formula>
    </cfRule>
  </conditionalFormatting>
  <conditionalFormatting sqref="A173:C173">
    <cfRule type="cellIs" dxfId="7" priority="11" stopIfTrue="1" operator="equal">
      <formula>A172</formula>
    </cfRule>
    <cfRule type="cellIs" dxfId="6" priority="12" stopIfTrue="1" operator="equal">
      <formula>0</formula>
    </cfRule>
  </conditionalFormatting>
  <conditionalFormatting sqref="A202">
    <cfRule type="cellIs" dxfId="5" priority="7" stopIfTrue="1" operator="equal">
      <formula>A201</formula>
    </cfRule>
  </conditionalFormatting>
  <conditionalFormatting sqref="A203">
    <cfRule type="cellIs" dxfId="4" priority="6" stopIfTrue="1" operator="equal">
      <formula>A202</formula>
    </cfRule>
  </conditionalFormatting>
  <conditionalFormatting sqref="A204">
    <cfRule type="cellIs" dxfId="3" priority="5" stopIfTrue="1" operator="equal">
      <formula>A203</formula>
    </cfRule>
  </conditionalFormatting>
  <conditionalFormatting sqref="A205">
    <cfRule type="cellIs" dxfId="2" priority="4" stopIfTrue="1" operator="equal">
      <formula>A204</formula>
    </cfRule>
  </conditionalFormatting>
  <conditionalFormatting sqref="A206">
    <cfRule type="cellIs" dxfId="1" priority="3" stopIfTrue="1" operator="equal">
      <formula>A205</formula>
    </cfRule>
  </conditionalFormatting>
  <conditionalFormatting sqref="A207">
    <cfRule type="cellIs" dxfId="0" priority="2" stopIfTrue="1" operator="equal">
      <formula>A206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Додаток2 КПК0710160</vt:lpstr>
      <vt:lpstr>Додаток2 КПК0712010</vt:lpstr>
      <vt:lpstr>Додаток2 КПК0712111</vt:lpstr>
      <vt:lpstr>'Додаток2 КПК0710160'!Область_друку</vt:lpstr>
      <vt:lpstr>'Додаток2 КПК0712010'!Область_друку</vt:lpstr>
      <vt:lpstr>'Додаток2 КПК0712111'!Область_друку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Алевтина</cp:lastModifiedBy>
  <cp:lastPrinted>2019-10-19T14:09:19Z</cp:lastPrinted>
  <dcterms:created xsi:type="dcterms:W3CDTF">2016-07-02T12:27:50Z</dcterms:created>
  <dcterms:modified xsi:type="dcterms:W3CDTF">2025-01-13T15:46:55Z</dcterms:modified>
</cp:coreProperties>
</file>