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608" windowHeight="8772" activeTab="0"/>
  </bookViews>
  <sheets>
    <sheet name="1517350 18.03.2020" sheetId="1" r:id="rId1"/>
  </sheets>
  <definedNames/>
  <calcPr fullCalcOnLoad="1"/>
</workbook>
</file>

<file path=xl/sharedStrings.xml><?xml version="1.0" encoding="utf-8"?>
<sst xmlns="http://schemas.openxmlformats.org/spreadsheetml/2006/main" count="155" uniqueCount="89">
  <si>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</si>
  <si>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</si>
  <si>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</si>
  <si>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</si>
  <si>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</si>
  <si>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</si>
  <si>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</si>
  <si>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</si>
  <si>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</si>
  <si>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</si>
  <si>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</si>
  <si>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</si>
  <si>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</si>
  <si>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</si>
  <si>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</si>
  <si>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</si>
  <si>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</si>
  <si>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індикативні прогнозні показники</t>
  </si>
  <si>
    <t>(підпис)</t>
  </si>
  <si>
    <t>(прізвище та ініціали)</t>
  </si>
  <si>
    <t>Код Економічної класифікації видатків бюджету / код Класифікації кредитування бюджету</t>
  </si>
  <si>
    <t>(найменування відповідального виконавця)</t>
  </si>
  <si>
    <t>(найменування головного розпорядника коштів місцевого бюджету)</t>
  </si>
  <si>
    <t xml:space="preserve">                    </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</si>
  <si>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</si>
  <si>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</si>
  <si>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</si>
  <si>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</si>
  <si>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</si>
  <si>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</si>
  <si>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</si>
  <si>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</si>
  <si>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</si>
  <si>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</si>
  <si>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</si>
  <si>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2018 рік
(звіт)</t>
  </si>
  <si>
    <t>2019 рік
(затверджено)</t>
  </si>
  <si>
    <t>2021 рік (прогноз)</t>
  </si>
  <si>
    <t>04011609</t>
  </si>
  <si>
    <t>Начальник відділу бухгалтерського обліку і звітності</t>
  </si>
  <si>
    <t>Людмила КРИВАЛЬ</t>
  </si>
  <si>
    <t>Начальника управління будівництва та архітектури</t>
  </si>
  <si>
    <t>Світлана ЗЕМЛЯНА</t>
  </si>
  <si>
    <t>1. Управління будівництва та архітектури Лисичанської міської ради</t>
  </si>
  <si>
    <t>2. Управління будівництва та архітектури Лисичанської міської ради</t>
  </si>
  <si>
    <t>БЮДЖЕТНИЙ ЗАПИТ НА 2020 - 2022 РОКИ додатковий (Форма 2020-3)</t>
  </si>
  <si>
    <t>Проект кошторису ДП "УДНДІПМ "Діпромісто" імені Ю.М. Білоконя</t>
  </si>
  <si>
    <t>2281</t>
  </si>
  <si>
    <t>Проект кошторису ПНВКФ "Техносервіс "</t>
  </si>
  <si>
    <t>2020 рік (проект)</t>
  </si>
  <si>
    <t>Обґрунтування необхідності додаткових коштів на 2020 рік</t>
  </si>
  <si>
    <t>Проект кошторису ДП "УДНДІПМ "Діпромісто" імені Ю. М. Білоконя</t>
  </si>
  <si>
    <t>2020 рік (проект) у межах доведених граничних обсягів</t>
  </si>
  <si>
    <t>2020 рік (проект) зміни у разі передбачення додаткових коштів</t>
  </si>
  <si>
    <t>Обсяг видатків на здійснення розробки проектної та містобудівної документації</t>
  </si>
  <si>
    <t>тис. грн.</t>
  </si>
  <si>
    <t>Проект кошторису</t>
  </si>
  <si>
    <t>Кількість науково-проектної документації</t>
  </si>
  <si>
    <t xml:space="preserve">Проект кошторису </t>
  </si>
  <si>
    <t>Середні видатки на розробку одного проекту</t>
  </si>
  <si>
    <t>Розрахункові дані</t>
  </si>
  <si>
    <t>Рівень готовності документації</t>
  </si>
  <si>
    <t>%</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</si>
  <si>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</si>
  <si>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бюджетними програмами/підпрограмами:</t>
  </si>
  <si>
    <t>2022 рік (прогноз)</t>
  </si>
  <si>
    <t>Обґрунтування необхідності додаткових коштів на 2021 - 2022 роки</t>
  </si>
  <si>
    <t>2021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</si>
  <si>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</si>
  <si>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</si>
  <si>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3.       1517350</t>
  </si>
  <si>
    <t>7350</t>
  </si>
  <si>
    <t>0443</t>
  </si>
  <si>
    <t>Розроблення схем планування та забудови територій (містобудівної документації)</t>
  </si>
  <si>
    <t>від 07 серпня 2019 року N 336)</t>
  </si>
  <si>
    <t>-</t>
  </si>
  <si>
    <t>1) додаткові витрати на 2020 рік за бюджетними програмами/підпрограмами:</t>
  </si>
  <si>
    <t>спеціальний фонд</t>
  </si>
  <si>
    <t>од.</t>
  </si>
  <si>
    <t>Розробка моделі розвитку міста Лисичанськ Луганської області</t>
  </si>
  <si>
    <t>Виконання проектних робіт з розробки генерального плану м. Лисичанськ Луганської області. I черга</t>
  </si>
  <si>
    <t>Розробка комплексної схеми тимчасових споруд в м. Лисичанськ Луганської області</t>
  </si>
  <si>
    <t xml:space="preserve">Розробка детального плану для індивідуальної житлової забудови частини території у межах вул. 9 Травня та К. Маркса м. Лисичанськ </t>
  </si>
  <si>
    <t>Виконання проектно-вишукувальних робіт з адаптації електронної карти міста для містобудівних потреб, з метою підготовки топографічної підоснови для виконання містобудівних робіт місцевого рівня для міста Лисичанськ Луганської області</t>
  </si>
  <si>
    <t>Розробка детального плану території кварталу 40 років Перемоги в межах вул. Текстильна та вул. Кільцева, в районі житлового будинку № 12</t>
  </si>
  <si>
    <t>Розробка історико-архітектурного опорного плану м.Лисичанська Луганської області з визначенням меж та режимів використання зон охорони пам'яток та історичних ареалів                                                                            (ІІІ етап-заключний)</t>
  </si>
  <si>
    <t>Проєкт кошторису                ТОВ "СЛАВЕНІЯ"</t>
  </si>
  <si>
    <t>Відповідно до ст.ст. 2, 16, 17, 19 Закону України «Про регулювання містобудівної діяльності», розділу ІV наказу Міністерства регіонального розвитку, будівництва та житлово-комунального господарства від 16.11.2011 № 290 «Про затвердження Порядку розроблення містобудівної документації» розроблення містобудівної документації є першочерговим.
Враховуючи вимоги п. 3 ст.24 ЗУ «Про регулювання містобудівної діяльності» - у разі відсутності плану зонування або детального плану території, затвердженого відповідно до вимог цього Закону, передача (надання) земельних ділянок із земель державної або комунальної власності у власність чи користування фізичним та юридичним особам для містобудівних потреб забороняється, тому на виконання протокольного доручення за підсумками робочої наради від 24.01.2020 голови ЛОА – керівника ОВЦА С. Гайдая, виникло питання будівництва пожежного депо, в зв’язку з чим необхідно розробити детальний план території для зміни цільового призначення земельної ділянки для розміщення та постійної діяльності органів та підрозділів ДСНС, а також розглянувши звернення жителів будинку 24, у тому числі багатодітної сім’ї Коляденко С.М., учасника ЧАЕС та інваліда війни ІІ групи Новицького Ю.К., про виділення ділянок під будівництво гаражів, виникла потреба у розробці детального плану території в межах вулиць Первомайська та Бєлякова м. Лисичанська Луганської області.
Враховуючи вищенаведене та на виконання вимог ст.ст. 16, 17 Закону України «Про регулювання містобудівної діяльності» для повноцінного, своєчасного регулювання планування та забудови території м. Лисичанська, необхідно повністю розробити (оновити) містобудівну документацію міста Лисичанська, тому - альтернатива відсутня.</t>
  </si>
  <si>
    <t>Розробка детального плану території у межах вулиць: Первомайська та Бєлякова в м. Лисичанськ Луганської області</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</si>
</sst>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sz val="12"/>
      <color indexed="8"/>
      <name val="Times New Roman"/>
      <family val="1"/>
    </font>
    <font>
      <b/>
      <sz val="14"/>
      <color indexed="8"/>
      <name val="Times New Roman"/>
      <family val="1"/>
    </font>
    <font>
      <sz val="14"/>
      <color indexed="8"/>
      <name val="Times New Roman"/>
      <family val="1"/>
    </font>
    <font>
      <b/>
      <sz val="12"/>
      <color indexed="8"/>
      <name val="Times New Roman"/>
      <family val="1"/>
    </font>
    <font>
      <sz val="10"/>
      <color indexed="8"/>
      <name val="Times New Roman"/>
      <family val="1"/>
    </font>
    <font>
      <sz val="13"/>
      <color indexed="8"/>
      <name val="Times New Roman"/>
      <family val="1"/>
    </font>
    <font>
      <b/>
      <sz val="13"/>
      <color indexed="8"/>
      <name val="Times New Roman"/>
      <family val="1"/>
    </font>
    <font>
      <sz val="12.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sz val="13"/>
      <color theme="1"/>
      <name val="Times New Roman"/>
      <family val="1"/>
    </font>
    <font>
      <b/>
      <sz val="13"/>
      <color theme="1"/>
      <name val="Times New Roman"/>
      <family val="1"/>
    </font>
    <font>
      <b/>
      <sz val="11"/>
      <color theme="1"/>
      <name val="Times New Roman"/>
      <family val="1"/>
    </font>
    <font>
      <sz val="10"/>
      <color theme="1"/>
      <name val="Times New Roman"/>
      <family val="1"/>
    </font>
    <font>
      <sz val="12.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61">
    <xf numFmtId="0" fontId="0" fillId="0" borderId="0" xfId="0" applyFont="1" applyAlignment="1">
      <alignment/>
    </xf>
    <xf numFmtId="0" fontId="45" fillId="0" borderId="0" xfId="0" applyFont="1" applyAlignment="1">
      <alignment vertical="top" wrapText="1"/>
    </xf>
    <xf numFmtId="0" fontId="46" fillId="0" borderId="0" xfId="0" applyFont="1" applyAlignment="1">
      <alignment/>
    </xf>
    <xf numFmtId="0" fontId="46" fillId="0" borderId="0" xfId="0" applyFont="1" applyAlignment="1">
      <alignment horizontal="right" vertical="center"/>
    </xf>
    <xf numFmtId="0" fontId="45" fillId="0" borderId="10" xfId="0" applyFont="1" applyBorder="1" applyAlignment="1">
      <alignment vertical="center" wrapText="1"/>
    </xf>
    <xf numFmtId="0" fontId="45" fillId="0" borderId="0" xfId="0" applyFont="1" applyAlignment="1">
      <alignment vertical="center" wrapText="1"/>
    </xf>
    <xf numFmtId="0" fontId="45" fillId="0" borderId="0" xfId="0" applyFont="1" applyAlignment="1">
      <alignment vertical="center"/>
    </xf>
    <xf numFmtId="0" fontId="45" fillId="0" borderId="0" xfId="0" applyFont="1" applyAlignment="1">
      <alignment/>
    </xf>
    <xf numFmtId="0" fontId="47" fillId="0" borderId="0" xfId="0" applyFont="1" applyAlignment="1">
      <alignment/>
    </xf>
    <xf numFmtId="0" fontId="48" fillId="0" borderId="11" xfId="0" applyFont="1" applyBorder="1" applyAlignment="1">
      <alignment vertical="center" wrapText="1"/>
    </xf>
    <xf numFmtId="0" fontId="49" fillId="0" borderId="0" xfId="0" applyFont="1" applyAlignment="1">
      <alignment/>
    </xf>
    <xf numFmtId="0" fontId="49" fillId="0" borderId="0" xfId="0" applyFont="1" applyAlignment="1">
      <alignment vertical="center"/>
    </xf>
    <xf numFmtId="0" fontId="49" fillId="33" borderId="0" xfId="0" applyFont="1" applyFill="1" applyAlignment="1">
      <alignment/>
    </xf>
    <xf numFmtId="1" fontId="48"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49" fontId="47" fillId="0" borderId="10" xfId="0" applyNumberFormat="1" applyFont="1" applyBorder="1" applyAlignment="1">
      <alignment horizontal="left" vertical="center" wrapText="1"/>
    </xf>
    <xf numFmtId="49" fontId="47" fillId="0" borderId="10" xfId="0" applyNumberFormat="1" applyFont="1" applyBorder="1" applyAlignment="1">
      <alignment vertical="center" wrapText="1"/>
    </xf>
    <xf numFmtId="0" fontId="47" fillId="0" borderId="10" xfId="0" applyFont="1" applyBorder="1" applyAlignment="1">
      <alignment vertical="center" wrapText="1"/>
    </xf>
    <xf numFmtId="0" fontId="47" fillId="0" borderId="12" xfId="0" applyFont="1" applyBorder="1" applyAlignment="1">
      <alignment horizontal="left" vertical="center" wrapText="1"/>
    </xf>
    <xf numFmtId="0" fontId="49" fillId="0" borderId="11" xfId="0" applyFont="1" applyBorder="1" applyAlignment="1">
      <alignment horizontal="center" vertical="center" wrapText="1"/>
    </xf>
    <xf numFmtId="49" fontId="48" fillId="0" borderId="0"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 fontId="50"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0" fontId="52" fillId="0" borderId="10" xfId="0" applyFont="1" applyBorder="1" applyAlignment="1">
      <alignmen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2" xfId="0" applyFont="1" applyBorder="1" applyAlignment="1">
      <alignment horizontal="left" vertical="center" wrapText="1"/>
    </xf>
    <xf numFmtId="0" fontId="49" fillId="0" borderId="10" xfId="0" applyFont="1" applyBorder="1" applyAlignment="1">
      <alignment vertical="center" wrapText="1"/>
    </xf>
    <xf numFmtId="0" fontId="51" fillId="33" borderId="10" xfId="0" applyFont="1" applyFill="1" applyBorder="1" applyAlignment="1">
      <alignment horizontal="left" vertical="center" wrapText="1"/>
    </xf>
    <xf numFmtId="0" fontId="45" fillId="0" borderId="10" xfId="0" applyFont="1" applyBorder="1" applyAlignment="1">
      <alignment horizontal="center" vertical="center" wrapText="1"/>
    </xf>
    <xf numFmtId="0" fontId="53" fillId="0" borderId="0" xfId="0" applyFont="1" applyAlignment="1">
      <alignment vertical="center" wrapText="1"/>
    </xf>
    <xf numFmtId="0" fontId="48" fillId="33" borderId="0" xfId="0" applyFont="1" applyFill="1" applyAlignment="1">
      <alignment horizontal="center" vertical="center"/>
    </xf>
    <xf numFmtId="0" fontId="54" fillId="0" borderId="13" xfId="0" applyFont="1" applyBorder="1" applyAlignment="1">
      <alignment horizontal="center" vertical="center" wrapText="1"/>
    </xf>
    <xf numFmtId="0" fontId="45"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Border="1" applyAlignment="1">
      <alignment horizontal="center" vertical="center" wrapText="1"/>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justify" vertical="center" wrapText="1"/>
    </xf>
    <xf numFmtId="0" fontId="48" fillId="33" borderId="0" xfId="0" applyFont="1" applyFill="1" applyAlignment="1">
      <alignment horizontal="center" vertical="center"/>
    </xf>
    <xf numFmtId="0" fontId="53" fillId="0" borderId="0" xfId="0" applyFont="1" applyAlignment="1">
      <alignment horizontal="left"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49" fontId="48" fillId="0" borderId="11"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Alignment="1">
      <alignment horizontal="center" vertical="center"/>
    </xf>
    <xf numFmtId="0" fontId="54" fillId="0" borderId="0" xfId="0" applyFont="1" applyBorder="1" applyAlignment="1">
      <alignment horizontal="center" vertical="center" wrapText="1"/>
    </xf>
    <xf numFmtId="0" fontId="45" fillId="0" borderId="0" xfId="0" applyFont="1" applyAlignment="1">
      <alignment horizontal="center" vertical="center" wrapText="1"/>
    </xf>
    <xf numFmtId="0" fontId="48" fillId="0" borderId="0" xfId="0" applyFont="1" applyAlignment="1">
      <alignment horizontal="left" vertical="center" wrapText="1"/>
    </xf>
    <xf numFmtId="0" fontId="48" fillId="0" borderId="11" xfId="0" applyFont="1" applyBorder="1" applyAlignment="1">
      <alignment horizontal="center" vertical="center"/>
    </xf>
    <xf numFmtId="0" fontId="45" fillId="0" borderId="0" xfId="0" applyFont="1" applyBorder="1" applyAlignment="1">
      <alignment/>
    </xf>
    <xf numFmtId="0" fontId="53" fillId="0" borderId="0" xfId="0" applyFont="1" applyAlignment="1">
      <alignment vertical="center" wrapText="1"/>
    </xf>
    <xf numFmtId="0" fontId="45" fillId="0" borderId="10" xfId="0" applyFont="1" applyBorder="1" applyAlignment="1">
      <alignment horizontal="center" vertical="center" wrapText="1"/>
    </xf>
    <xf numFmtId="0" fontId="50" fillId="0" borderId="0" xfId="0" applyFont="1" applyAlignment="1">
      <alignment vertical="center" wrapText="1"/>
    </xf>
    <xf numFmtId="0" fontId="49" fillId="0" borderId="0" xfId="0" applyFont="1" applyAlignment="1">
      <alignment vertical="center" wrapText="1"/>
    </xf>
    <xf numFmtId="0" fontId="55" fillId="0" borderId="0" xfId="0" applyNumberFormat="1" applyFont="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tabSelected="1" view="pageBreakPreview" zoomScale="60" zoomScaleNormal="70" zoomScalePageLayoutView="0" workbookViewId="0" topLeftCell="A44">
      <selection activeCell="L26" sqref="L26"/>
    </sheetView>
  </sheetViews>
  <sheetFormatPr defaultColWidth="9.140625" defaultRowHeight="15"/>
  <cols>
    <col min="1" max="1" width="17.28125" style="7" customWidth="1"/>
    <col min="2" max="2" width="44.7109375" style="7" customWidth="1"/>
    <col min="3" max="3" width="13.00390625" style="7" customWidth="1"/>
    <col min="4" max="4" width="20.00390625" style="7" customWidth="1"/>
    <col min="5" max="5" width="14.8515625" style="7" customWidth="1"/>
    <col min="6" max="6" width="15.7109375" style="7" customWidth="1"/>
    <col min="7" max="7" width="25.7109375" style="7" customWidth="1"/>
    <col min="8" max="8" width="16.8515625" style="7" customWidth="1"/>
    <col min="9" max="16384" width="9.140625" style="7" customWidth="1"/>
  </cols>
  <sheetData>
    <row r="1" spans="5:8" ht="13.5">
      <c r="E1" s="2"/>
      <c r="F1" s="2"/>
      <c r="G1" s="2"/>
      <c r="H1" s="3" t="s">
        <v>0</v>
      </c>
    </row>
    <row r="2" spans="5:8" ht="13.5">
      <c r="E2" s="2"/>
      <c r="F2" s="2"/>
      <c r="G2" s="2"/>
      <c r="H2" s="3" t="s">
        <v>8</v>
      </c>
    </row>
    <row r="3" spans="5:8" ht="13.5">
      <c r="E3" s="2"/>
      <c r="F3" s="2"/>
      <c r="G3" s="2"/>
      <c r="H3" s="3" t="s">
        <v>9</v>
      </c>
    </row>
    <row r="4" spans="5:8" ht="13.5">
      <c r="E4" s="2"/>
      <c r="F4" s="2"/>
      <c r="G4" s="2"/>
      <c r="H4" s="3" t="s">
        <v>10</v>
      </c>
    </row>
    <row r="5" spans="5:8" ht="13.5">
      <c r="E5" s="2"/>
      <c r="F5" s="2"/>
      <c r="G5" s="2"/>
      <c r="H5" s="3" t="s">
        <v>74</v>
      </c>
    </row>
    <row r="6" spans="5:8" ht="22.5" customHeight="1">
      <c r="E6" s="2"/>
      <c r="F6" s="2"/>
      <c r="G6" s="2"/>
      <c r="H6" s="3"/>
    </row>
    <row r="7" spans="1:8" s="12" customFormat="1" ht="35.25" customHeight="1">
      <c r="A7" s="44" t="s">
        <v>45</v>
      </c>
      <c r="B7" s="44"/>
      <c r="C7" s="44"/>
      <c r="D7" s="44"/>
      <c r="E7" s="44"/>
      <c r="F7" s="44"/>
      <c r="G7" s="44"/>
      <c r="H7" s="44"/>
    </row>
    <row r="8" spans="1:8" s="12" customFormat="1" ht="32.25" customHeight="1">
      <c r="A8" s="44" t="s">
        <v>77</v>
      </c>
      <c r="B8" s="44"/>
      <c r="C8" s="44"/>
      <c r="D8" s="44"/>
      <c r="E8" s="44"/>
      <c r="F8" s="44"/>
      <c r="G8" s="44"/>
      <c r="H8" s="44"/>
    </row>
    <row r="9" spans="1:8" s="12" customFormat="1" ht="33.75" customHeight="1">
      <c r="A9" s="34"/>
      <c r="B9" s="34"/>
      <c r="C9" s="34"/>
      <c r="D9" s="34"/>
      <c r="E9" s="34"/>
      <c r="F9" s="34"/>
      <c r="G9" s="34"/>
      <c r="H9" s="34"/>
    </row>
    <row r="10" spans="1:8" s="11" customFormat="1" ht="49.5" customHeight="1">
      <c r="A10" s="46" t="s">
        <v>43</v>
      </c>
      <c r="B10" s="46"/>
      <c r="C10" s="46"/>
      <c r="D10" s="47">
        <v>1500000</v>
      </c>
      <c r="E10" s="47"/>
      <c r="F10" s="9"/>
      <c r="G10" s="48" t="s">
        <v>38</v>
      </c>
      <c r="H10" s="48"/>
    </row>
    <row r="11" spans="1:8" s="37" customFormat="1" ht="54.75" customHeight="1">
      <c r="A11" s="49" t="s">
        <v>22</v>
      </c>
      <c r="B11" s="49"/>
      <c r="C11" s="49"/>
      <c r="D11" s="49" t="s">
        <v>27</v>
      </c>
      <c r="E11" s="49"/>
      <c r="F11" s="49"/>
      <c r="G11" s="50" t="s">
        <v>28</v>
      </c>
      <c r="H11" s="50"/>
    </row>
    <row r="12" spans="1:6" s="37" customFormat="1" ht="17.25" customHeight="1">
      <c r="A12" s="38"/>
      <c r="B12" s="38"/>
      <c r="C12" s="38"/>
      <c r="D12" s="38"/>
      <c r="E12" s="38"/>
      <c r="F12" s="38"/>
    </row>
    <row r="13" spans="1:8" s="11" customFormat="1" ht="70.5" customHeight="1">
      <c r="A13" s="46" t="s">
        <v>44</v>
      </c>
      <c r="B13" s="46"/>
      <c r="C13" s="46"/>
      <c r="D13" s="47">
        <v>1510000</v>
      </c>
      <c r="E13" s="47"/>
      <c r="F13" s="9"/>
      <c r="G13" s="48" t="s">
        <v>38</v>
      </c>
      <c r="H13" s="48"/>
    </row>
    <row r="14" spans="1:8" s="37" customFormat="1" ht="57" customHeight="1">
      <c r="A14" s="49" t="s">
        <v>21</v>
      </c>
      <c r="B14" s="49"/>
      <c r="C14" s="49"/>
      <c r="D14" s="49" t="s">
        <v>29</v>
      </c>
      <c r="E14" s="49"/>
      <c r="F14" s="49"/>
      <c r="G14" s="50" t="s">
        <v>28</v>
      </c>
      <c r="H14" s="50"/>
    </row>
    <row r="15" spans="1:8" s="11" customFormat="1" ht="59.25" customHeight="1">
      <c r="A15" s="9" t="s">
        <v>70</v>
      </c>
      <c r="B15" s="40" t="s">
        <v>71</v>
      </c>
      <c r="C15" s="48" t="s">
        <v>72</v>
      </c>
      <c r="D15" s="48"/>
      <c r="E15" s="48" t="s">
        <v>73</v>
      </c>
      <c r="F15" s="48"/>
      <c r="G15" s="48"/>
      <c r="H15" s="39">
        <v>12208100000</v>
      </c>
    </row>
    <row r="16" spans="1:8" s="37" customFormat="1" ht="83.25" customHeight="1">
      <c r="A16" s="38" t="s">
        <v>30</v>
      </c>
      <c r="B16" s="35" t="s">
        <v>31</v>
      </c>
      <c r="C16" s="51" t="s">
        <v>32</v>
      </c>
      <c r="D16" s="51"/>
      <c r="E16" s="49" t="s">
        <v>33</v>
      </c>
      <c r="F16" s="49"/>
      <c r="G16" s="49"/>
      <c r="H16" s="35" t="s">
        <v>34</v>
      </c>
    </row>
    <row r="17" spans="1:2" ht="11.25" customHeight="1">
      <c r="A17" s="5" t="s">
        <v>23</v>
      </c>
      <c r="B17" s="1"/>
    </row>
    <row r="18" spans="1:7" s="8" customFormat="1" ht="24" customHeight="1">
      <c r="A18" s="58" t="s">
        <v>11</v>
      </c>
      <c r="B18" s="58"/>
      <c r="C18" s="58"/>
      <c r="D18" s="58"/>
      <c r="E18" s="58"/>
      <c r="F18" s="58"/>
      <c r="G18" s="58"/>
    </row>
    <row r="19" spans="1:7" s="8" customFormat="1" ht="23.25" customHeight="1">
      <c r="A19" s="58" t="s">
        <v>76</v>
      </c>
      <c r="B19" s="58"/>
      <c r="C19" s="58"/>
      <c r="D19" s="58"/>
      <c r="E19" s="58"/>
      <c r="F19" s="58"/>
      <c r="G19" s="58"/>
    </row>
    <row r="20" spans="1:2" ht="22.5" customHeight="1">
      <c r="A20" s="59" t="s">
        <v>12</v>
      </c>
      <c r="B20" s="59"/>
    </row>
    <row r="21" spans="1:7" ht="24" customHeight="1">
      <c r="A21" s="57" t="s">
        <v>20</v>
      </c>
      <c r="B21" s="57" t="s">
        <v>1</v>
      </c>
      <c r="C21" s="57" t="s">
        <v>35</v>
      </c>
      <c r="D21" s="57" t="s">
        <v>36</v>
      </c>
      <c r="E21" s="57" t="s">
        <v>49</v>
      </c>
      <c r="F21" s="57"/>
      <c r="G21" s="57" t="s">
        <v>50</v>
      </c>
    </row>
    <row r="22" spans="1:7" ht="45" customHeight="1">
      <c r="A22" s="57"/>
      <c r="B22" s="57"/>
      <c r="C22" s="57"/>
      <c r="D22" s="57"/>
      <c r="E22" s="57" t="s">
        <v>13</v>
      </c>
      <c r="F22" s="57" t="s">
        <v>24</v>
      </c>
      <c r="G22" s="57"/>
    </row>
    <row r="23" spans="1:7" ht="18" customHeight="1">
      <c r="A23" s="57"/>
      <c r="B23" s="57"/>
      <c r="C23" s="57"/>
      <c r="D23" s="57"/>
      <c r="E23" s="57"/>
      <c r="F23" s="57"/>
      <c r="G23" s="57"/>
    </row>
    <row r="24" spans="1:7" ht="13.5">
      <c r="A24" s="32">
        <v>1</v>
      </c>
      <c r="B24" s="32">
        <v>2</v>
      </c>
      <c r="C24" s="32">
        <v>3</v>
      </c>
      <c r="D24" s="32">
        <v>4</v>
      </c>
      <c r="E24" s="32">
        <v>5</v>
      </c>
      <c r="F24" s="32">
        <v>6</v>
      </c>
      <c r="G24" s="32">
        <v>7</v>
      </c>
    </row>
    <row r="25" spans="1:7" s="8" customFormat="1" ht="117" customHeight="1">
      <c r="A25" s="15">
        <v>2281</v>
      </c>
      <c r="B25" s="43" t="s">
        <v>85</v>
      </c>
      <c r="C25" s="24" t="s">
        <v>75</v>
      </c>
      <c r="D25" s="41">
        <v>173669</v>
      </c>
      <c r="E25" s="41" t="s">
        <v>75</v>
      </c>
      <c r="F25" s="41" t="s">
        <v>75</v>
      </c>
      <c r="G25" s="15"/>
    </row>
    <row r="26" spans="1:7" ht="134.25" customHeight="1">
      <c r="A26" s="14" t="s">
        <v>47</v>
      </c>
      <c r="B26" s="42" t="s">
        <v>83</v>
      </c>
      <c r="C26" s="13" t="s">
        <v>75</v>
      </c>
      <c r="D26" s="41" t="s">
        <v>75</v>
      </c>
      <c r="E26" s="13">
        <v>199401</v>
      </c>
      <c r="F26" s="41" t="s">
        <v>75</v>
      </c>
      <c r="G26" s="25" t="s">
        <v>51</v>
      </c>
    </row>
    <row r="27" spans="1:7" ht="75" customHeight="1">
      <c r="A27" s="14" t="s">
        <v>47</v>
      </c>
      <c r="B27" s="42" t="s">
        <v>79</v>
      </c>
      <c r="C27" s="13" t="s">
        <v>75</v>
      </c>
      <c r="D27" s="41" t="s">
        <v>75</v>
      </c>
      <c r="E27" s="13">
        <v>199724</v>
      </c>
      <c r="F27" s="41" t="s">
        <v>75</v>
      </c>
      <c r="G27" s="31" t="s">
        <v>46</v>
      </c>
    </row>
    <row r="28" spans="1:7" ht="78.75" customHeight="1">
      <c r="A28" s="14" t="s">
        <v>47</v>
      </c>
      <c r="B28" s="42" t="s">
        <v>80</v>
      </c>
      <c r="C28" s="13" t="s">
        <v>75</v>
      </c>
      <c r="D28" s="41" t="s">
        <v>75</v>
      </c>
      <c r="E28" s="13">
        <v>1137724</v>
      </c>
      <c r="F28" s="41" t="s">
        <v>75</v>
      </c>
      <c r="G28" s="25" t="s">
        <v>46</v>
      </c>
    </row>
    <row r="29" spans="1:7" ht="59.25" customHeight="1">
      <c r="A29" s="14" t="s">
        <v>47</v>
      </c>
      <c r="B29" s="42" t="s">
        <v>81</v>
      </c>
      <c r="C29" s="13" t="s">
        <v>75</v>
      </c>
      <c r="D29" s="41" t="s">
        <v>75</v>
      </c>
      <c r="E29" s="13">
        <v>80190</v>
      </c>
      <c r="F29" s="41" t="s">
        <v>75</v>
      </c>
      <c r="G29" s="25" t="s">
        <v>48</v>
      </c>
    </row>
    <row r="30" spans="1:7" ht="84" customHeight="1">
      <c r="A30" s="14" t="s">
        <v>47</v>
      </c>
      <c r="B30" s="42" t="s">
        <v>82</v>
      </c>
      <c r="C30" s="13" t="s">
        <v>75</v>
      </c>
      <c r="D30" s="41" t="s">
        <v>75</v>
      </c>
      <c r="E30" s="13">
        <v>200000</v>
      </c>
      <c r="F30" s="41" t="s">
        <v>75</v>
      </c>
      <c r="G30" s="25" t="s">
        <v>48</v>
      </c>
    </row>
    <row r="31" spans="1:7" ht="78.75" customHeight="1">
      <c r="A31" s="14" t="s">
        <v>47</v>
      </c>
      <c r="B31" s="42" t="s">
        <v>84</v>
      </c>
      <c r="C31" s="13" t="s">
        <v>75</v>
      </c>
      <c r="D31" s="41" t="s">
        <v>75</v>
      </c>
      <c r="E31" s="41" t="s">
        <v>75</v>
      </c>
      <c r="F31" s="13">
        <v>98837</v>
      </c>
      <c r="G31" s="25" t="s">
        <v>48</v>
      </c>
    </row>
    <row r="32" spans="1:7" ht="84" customHeight="1">
      <c r="A32" s="14" t="s">
        <v>47</v>
      </c>
      <c r="B32" s="42" t="s">
        <v>88</v>
      </c>
      <c r="C32" s="13" t="s">
        <v>75</v>
      </c>
      <c r="D32" s="41" t="s">
        <v>75</v>
      </c>
      <c r="E32" s="41" t="s">
        <v>75</v>
      </c>
      <c r="F32" s="13">
        <v>27811</v>
      </c>
      <c r="G32" s="25" t="s">
        <v>86</v>
      </c>
    </row>
    <row r="33" spans="1:7" ht="24" customHeight="1">
      <c r="A33" s="14"/>
      <c r="B33" s="16"/>
      <c r="C33" s="14">
        <f>SUM(C26:C29)</f>
        <v>0</v>
      </c>
      <c r="D33" s="41">
        <f>SUM(D25:D32)</f>
        <v>173669</v>
      </c>
      <c r="E33" s="41">
        <f>SUM(E25:E32)</f>
        <v>1817039</v>
      </c>
      <c r="F33" s="13">
        <f>SUM(F26:F32)</f>
        <v>126648</v>
      </c>
      <c r="G33" s="17"/>
    </row>
    <row r="35" spans="1:7" ht="22.5" customHeight="1">
      <c r="A35" s="45" t="s">
        <v>25</v>
      </c>
      <c r="B35" s="45"/>
      <c r="C35" s="45"/>
      <c r="D35" s="45"/>
      <c r="E35" s="45"/>
      <c r="F35" s="45"/>
      <c r="G35" s="45"/>
    </row>
    <row r="37" spans="1:6" ht="93" customHeight="1">
      <c r="A37" s="32" t="s">
        <v>14</v>
      </c>
      <c r="B37" s="32" t="s">
        <v>1</v>
      </c>
      <c r="C37" s="32" t="s">
        <v>15</v>
      </c>
      <c r="D37" s="32" t="s">
        <v>16</v>
      </c>
      <c r="E37" s="32" t="s">
        <v>52</v>
      </c>
      <c r="F37" s="32" t="s">
        <v>53</v>
      </c>
    </row>
    <row r="38" spans="1:6" ht="13.5">
      <c r="A38" s="32">
        <v>1</v>
      </c>
      <c r="B38" s="32">
        <v>2</v>
      </c>
      <c r="C38" s="32">
        <v>3</v>
      </c>
      <c r="D38" s="32">
        <v>4</v>
      </c>
      <c r="E38" s="32">
        <v>5</v>
      </c>
      <c r="F38" s="32">
        <v>6</v>
      </c>
    </row>
    <row r="39" spans="1:6" ht="29.25" customHeight="1">
      <c r="A39" s="15">
        <v>1</v>
      </c>
      <c r="B39" s="26" t="s">
        <v>2</v>
      </c>
      <c r="C39" s="18"/>
      <c r="D39" s="18"/>
      <c r="E39" s="18"/>
      <c r="F39" s="18"/>
    </row>
    <row r="40" spans="1:6" ht="75" customHeight="1">
      <c r="A40" s="15"/>
      <c r="B40" s="27" t="s">
        <v>54</v>
      </c>
      <c r="C40" s="28" t="s">
        <v>55</v>
      </c>
      <c r="D40" s="29" t="s">
        <v>56</v>
      </c>
      <c r="E40" s="13" t="s">
        <v>75</v>
      </c>
      <c r="F40" s="22">
        <f>F33/1000</f>
        <v>126.648</v>
      </c>
    </row>
    <row r="41" spans="1:6" ht="24" customHeight="1">
      <c r="A41" s="15">
        <v>2</v>
      </c>
      <c r="B41" s="26" t="s">
        <v>3</v>
      </c>
      <c r="C41" s="27"/>
      <c r="D41" s="27"/>
      <c r="E41" s="18"/>
      <c r="F41" s="30"/>
    </row>
    <row r="42" spans="1:6" ht="49.5" customHeight="1">
      <c r="A42" s="15"/>
      <c r="B42" s="27" t="s">
        <v>57</v>
      </c>
      <c r="C42" s="28" t="s">
        <v>78</v>
      </c>
      <c r="D42" s="29" t="s">
        <v>58</v>
      </c>
      <c r="E42" s="13" t="s">
        <v>75</v>
      </c>
      <c r="F42" s="23">
        <v>2</v>
      </c>
    </row>
    <row r="43" spans="1:6" ht="22.5" customHeight="1">
      <c r="A43" s="15">
        <v>3</v>
      </c>
      <c r="B43" s="26" t="s">
        <v>4</v>
      </c>
      <c r="C43" s="27"/>
      <c r="D43" s="27"/>
      <c r="E43" s="18"/>
      <c r="F43" s="30"/>
    </row>
    <row r="44" spans="1:6" ht="57.75" customHeight="1">
      <c r="A44" s="15"/>
      <c r="B44" s="27" t="s">
        <v>59</v>
      </c>
      <c r="C44" s="28" t="s">
        <v>55</v>
      </c>
      <c r="D44" s="27" t="s">
        <v>60</v>
      </c>
      <c r="E44" s="13" t="s">
        <v>75</v>
      </c>
      <c r="F44" s="22">
        <f>F40/F42</f>
        <v>63.324</v>
      </c>
    </row>
    <row r="45" spans="1:6" ht="24" customHeight="1">
      <c r="A45" s="15">
        <v>4</v>
      </c>
      <c r="B45" s="26" t="s">
        <v>5</v>
      </c>
      <c r="C45" s="27"/>
      <c r="D45" s="27"/>
      <c r="E45" s="18"/>
      <c r="F45" s="30"/>
    </row>
    <row r="46" spans="1:6" ht="45" customHeight="1">
      <c r="A46" s="18"/>
      <c r="B46" s="27" t="s">
        <v>61</v>
      </c>
      <c r="C46" s="28" t="s">
        <v>62</v>
      </c>
      <c r="D46" s="27" t="s">
        <v>60</v>
      </c>
      <c r="E46" s="13" t="s">
        <v>75</v>
      </c>
      <c r="F46" s="23">
        <v>100</v>
      </c>
    </row>
    <row r="48" spans="1:7" ht="33" customHeight="1">
      <c r="A48" s="56" t="s">
        <v>63</v>
      </c>
      <c r="B48" s="56"/>
      <c r="C48" s="56"/>
      <c r="D48" s="56"/>
      <c r="E48" s="56"/>
      <c r="F48" s="56"/>
      <c r="G48" s="56"/>
    </row>
    <row r="49" spans="1:8" ht="216.75" customHeight="1">
      <c r="A49" s="60" t="s">
        <v>87</v>
      </c>
      <c r="B49" s="60"/>
      <c r="C49" s="60"/>
      <c r="D49" s="60"/>
      <c r="E49" s="60"/>
      <c r="F49" s="60"/>
      <c r="G49" s="60"/>
      <c r="H49" s="60"/>
    </row>
    <row r="50" spans="1:7" ht="13.5">
      <c r="A50" s="55"/>
      <c r="B50" s="55"/>
      <c r="C50" s="55"/>
      <c r="D50" s="55"/>
      <c r="E50" s="55"/>
      <c r="F50" s="55"/>
      <c r="G50" s="55"/>
    </row>
    <row r="51" spans="1:7" ht="17.25">
      <c r="A51" s="4" t="s">
        <v>6</v>
      </c>
      <c r="B51" s="4"/>
      <c r="C51" s="14"/>
      <c r="D51" s="41"/>
      <c r="E51" s="41"/>
      <c r="F51" s="13"/>
      <c r="G51" s="4"/>
    </row>
    <row r="52" spans="1:7" ht="13.5">
      <c r="A52" s="55"/>
      <c r="B52" s="55"/>
      <c r="C52" s="55"/>
      <c r="D52" s="55"/>
      <c r="E52" s="55"/>
      <c r="F52" s="55"/>
      <c r="G52" s="55"/>
    </row>
    <row r="53" spans="1:7" ht="13.5">
      <c r="A53" s="56" t="s">
        <v>64</v>
      </c>
      <c r="B53" s="56"/>
      <c r="C53" s="56"/>
      <c r="D53" s="56"/>
      <c r="E53" s="56"/>
      <c r="F53" s="56"/>
      <c r="G53" s="56"/>
    </row>
    <row r="54" ht="13.5">
      <c r="A54" s="5" t="s">
        <v>12</v>
      </c>
    </row>
    <row r="55" ht="10.5" customHeight="1"/>
    <row r="56" spans="1:7" ht="25.5" customHeight="1">
      <c r="A56" s="57" t="s">
        <v>7</v>
      </c>
      <c r="B56" s="57" t="s">
        <v>1</v>
      </c>
      <c r="C56" s="57" t="s">
        <v>37</v>
      </c>
      <c r="D56" s="57"/>
      <c r="E56" s="57" t="s">
        <v>65</v>
      </c>
      <c r="F56" s="57"/>
      <c r="G56" s="57" t="s">
        <v>66</v>
      </c>
    </row>
    <row r="57" spans="1:7" ht="45" customHeight="1">
      <c r="A57" s="57"/>
      <c r="B57" s="57"/>
      <c r="C57" s="32" t="s">
        <v>17</v>
      </c>
      <c r="D57" s="32" t="s">
        <v>24</v>
      </c>
      <c r="E57" s="32" t="s">
        <v>17</v>
      </c>
      <c r="F57" s="32" t="s">
        <v>24</v>
      </c>
      <c r="G57" s="57"/>
    </row>
    <row r="58" spans="1:7" ht="13.5">
      <c r="A58" s="32">
        <v>1</v>
      </c>
      <c r="B58" s="32">
        <v>2</v>
      </c>
      <c r="C58" s="32">
        <v>3</v>
      </c>
      <c r="D58" s="32">
        <v>4</v>
      </c>
      <c r="E58" s="32">
        <v>5</v>
      </c>
      <c r="F58" s="32">
        <v>6</v>
      </c>
      <c r="G58" s="32">
        <v>7</v>
      </c>
    </row>
    <row r="59" spans="1:7" ht="17.25">
      <c r="A59" s="13" t="s">
        <v>75</v>
      </c>
      <c r="B59" s="13" t="s">
        <v>75</v>
      </c>
      <c r="C59" s="13" t="s">
        <v>75</v>
      </c>
      <c r="D59" s="13" t="s">
        <v>75</v>
      </c>
      <c r="E59" s="13" t="s">
        <v>75</v>
      </c>
      <c r="F59" s="13" t="s">
        <v>75</v>
      </c>
      <c r="G59" s="13" t="s">
        <v>75</v>
      </c>
    </row>
    <row r="60" spans="3:5" ht="17.25">
      <c r="C60" s="21"/>
      <c r="E60" s="21"/>
    </row>
    <row r="61" spans="1:8" ht="21" customHeight="1">
      <c r="A61" s="45" t="s">
        <v>26</v>
      </c>
      <c r="B61" s="45"/>
      <c r="C61" s="45"/>
      <c r="D61" s="45"/>
      <c r="E61" s="45"/>
      <c r="F61" s="45"/>
      <c r="G61" s="45"/>
      <c r="H61" s="45"/>
    </row>
    <row r="63" spans="1:8" ht="99" customHeight="1">
      <c r="A63" s="32" t="s">
        <v>14</v>
      </c>
      <c r="B63" s="32" t="s">
        <v>1</v>
      </c>
      <c r="C63" s="32" t="s">
        <v>15</v>
      </c>
      <c r="D63" s="32" t="s">
        <v>16</v>
      </c>
      <c r="E63" s="32" t="s">
        <v>67</v>
      </c>
      <c r="F63" s="32" t="s">
        <v>68</v>
      </c>
      <c r="G63" s="32" t="s">
        <v>67</v>
      </c>
      <c r="H63" s="32" t="s">
        <v>68</v>
      </c>
    </row>
    <row r="64" spans="1:8" ht="13.5">
      <c r="A64" s="32">
        <v>1</v>
      </c>
      <c r="B64" s="32">
        <v>2</v>
      </c>
      <c r="C64" s="32">
        <v>3</v>
      </c>
      <c r="D64" s="32">
        <v>4</v>
      </c>
      <c r="E64" s="32">
        <v>5</v>
      </c>
      <c r="F64" s="32">
        <v>6</v>
      </c>
      <c r="G64" s="32">
        <v>7</v>
      </c>
      <c r="H64" s="32">
        <v>8</v>
      </c>
    </row>
    <row r="65" spans="1:8" ht="15">
      <c r="A65" s="15">
        <v>1</v>
      </c>
      <c r="B65" s="18" t="s">
        <v>2</v>
      </c>
      <c r="C65" s="18"/>
      <c r="D65" s="18"/>
      <c r="E65" s="4"/>
      <c r="F65" s="4"/>
      <c r="G65" s="4"/>
      <c r="H65" s="4"/>
    </row>
    <row r="66" spans="1:8" ht="17.25">
      <c r="A66" s="15"/>
      <c r="B66" s="18"/>
      <c r="C66" s="15"/>
      <c r="D66" s="19"/>
      <c r="E66" s="22"/>
      <c r="F66" s="22"/>
      <c r="G66" s="4"/>
      <c r="H66" s="4"/>
    </row>
    <row r="67" spans="1:8" ht="17.25">
      <c r="A67" s="15">
        <v>2</v>
      </c>
      <c r="B67" s="18" t="s">
        <v>3</v>
      </c>
      <c r="C67" s="18"/>
      <c r="D67" s="18"/>
      <c r="E67" s="23"/>
      <c r="F67" s="23"/>
      <c r="G67" s="4"/>
      <c r="H67" s="4"/>
    </row>
    <row r="68" spans="1:8" ht="17.25">
      <c r="A68" s="15"/>
      <c r="B68" s="18"/>
      <c r="C68" s="15"/>
      <c r="D68" s="19"/>
      <c r="E68" s="22"/>
      <c r="F68" s="22"/>
      <c r="G68" s="4"/>
      <c r="H68" s="4"/>
    </row>
    <row r="69" spans="1:8" ht="17.25">
      <c r="A69" s="15">
        <v>3</v>
      </c>
      <c r="B69" s="18" t="s">
        <v>4</v>
      </c>
      <c r="C69" s="18"/>
      <c r="D69" s="18"/>
      <c r="E69" s="23"/>
      <c r="F69" s="23"/>
      <c r="G69" s="4"/>
      <c r="H69" s="4"/>
    </row>
    <row r="70" spans="1:8" ht="17.25">
      <c r="A70" s="15"/>
      <c r="B70" s="18"/>
      <c r="C70" s="15"/>
      <c r="D70" s="18"/>
      <c r="E70" s="22"/>
      <c r="F70" s="22"/>
      <c r="G70" s="4"/>
      <c r="H70" s="4"/>
    </row>
    <row r="71" spans="1:8" ht="17.25">
      <c r="A71" s="15">
        <v>4</v>
      </c>
      <c r="B71" s="18" t="s">
        <v>5</v>
      </c>
      <c r="C71" s="18"/>
      <c r="D71" s="18"/>
      <c r="E71" s="23"/>
      <c r="F71" s="23"/>
      <c r="G71" s="4"/>
      <c r="H71" s="4"/>
    </row>
    <row r="72" spans="1:8" ht="17.25">
      <c r="A72" s="18"/>
      <c r="B72" s="18"/>
      <c r="C72" s="15"/>
      <c r="D72" s="18"/>
      <c r="E72" s="22"/>
      <c r="F72" s="22"/>
      <c r="G72" s="4"/>
      <c r="H72" s="4"/>
    </row>
    <row r="74" spans="1:7" ht="36" customHeight="1">
      <c r="A74" s="45" t="s">
        <v>69</v>
      </c>
      <c r="B74" s="45"/>
      <c r="C74" s="45"/>
      <c r="D74" s="45"/>
      <c r="E74" s="45"/>
      <c r="F74" s="45"/>
      <c r="G74" s="45"/>
    </row>
    <row r="75" ht="11.25" customHeight="1"/>
    <row r="76" spans="1:7" ht="13.5">
      <c r="A76" s="32" t="s">
        <v>6</v>
      </c>
      <c r="B76" s="4"/>
      <c r="C76" s="4"/>
      <c r="D76" s="4"/>
      <c r="E76" s="4"/>
      <c r="F76" s="4"/>
      <c r="G76" s="4"/>
    </row>
    <row r="77" ht="12" customHeight="1"/>
    <row r="78" ht="19.5" customHeight="1"/>
    <row r="79" spans="1:7" s="6" customFormat="1" ht="35.25" customHeight="1">
      <c r="A79" s="53" t="s">
        <v>41</v>
      </c>
      <c r="B79" s="53"/>
      <c r="C79" s="20"/>
      <c r="D79" s="11"/>
      <c r="E79" s="54" t="s">
        <v>42</v>
      </c>
      <c r="F79" s="54"/>
      <c r="G79" s="54"/>
    </row>
    <row r="80" spans="1:7" ht="22.5" customHeight="1">
      <c r="A80" s="33"/>
      <c r="C80" s="36" t="s">
        <v>18</v>
      </c>
      <c r="E80" s="52" t="s">
        <v>19</v>
      </c>
      <c r="F80" s="52"/>
      <c r="G80" s="52"/>
    </row>
    <row r="81" spans="1:7" ht="16.5" customHeight="1">
      <c r="A81" s="33"/>
      <c r="C81" s="36"/>
      <c r="E81" s="36"/>
      <c r="F81" s="36"/>
      <c r="G81" s="36"/>
    </row>
    <row r="82" spans="1:7" ht="39" customHeight="1">
      <c r="A82" s="53" t="s">
        <v>39</v>
      </c>
      <c r="B82" s="53"/>
      <c r="C82" s="20"/>
      <c r="D82" s="10"/>
      <c r="E82" s="54" t="s">
        <v>40</v>
      </c>
      <c r="F82" s="54"/>
      <c r="G82" s="54"/>
    </row>
    <row r="83" spans="1:7" ht="30" customHeight="1">
      <c r="A83" s="33"/>
      <c r="B83" s="36"/>
      <c r="C83" s="36" t="s">
        <v>18</v>
      </c>
      <c r="E83" s="52" t="s">
        <v>19</v>
      </c>
      <c r="F83" s="52"/>
      <c r="G83" s="52"/>
    </row>
  </sheetData>
  <sheetProtection/>
  <mergeCells count="48">
    <mergeCell ref="E83:G83"/>
    <mergeCell ref="A61:H61"/>
    <mergeCell ref="A74:G74"/>
    <mergeCell ref="A79:B79"/>
    <mergeCell ref="E79:G79"/>
    <mergeCell ref="E80:G80"/>
    <mergeCell ref="A82:B82"/>
    <mergeCell ref="E82:G82"/>
    <mergeCell ref="A50:G50"/>
    <mergeCell ref="A52:G52"/>
    <mergeCell ref="A53:G53"/>
    <mergeCell ref="A56:A57"/>
    <mergeCell ref="B56:B57"/>
    <mergeCell ref="C56:D56"/>
    <mergeCell ref="E56:F56"/>
    <mergeCell ref="G56:G57"/>
    <mergeCell ref="G21:G23"/>
    <mergeCell ref="E22:E23"/>
    <mergeCell ref="F22:F23"/>
    <mergeCell ref="A35:G35"/>
    <mergeCell ref="A48:G48"/>
    <mergeCell ref="A49:H49"/>
    <mergeCell ref="A20:B20"/>
    <mergeCell ref="A21:A23"/>
    <mergeCell ref="B21:B23"/>
    <mergeCell ref="C21:C23"/>
    <mergeCell ref="D21:D23"/>
    <mergeCell ref="E21:F21"/>
    <mergeCell ref="C15:D15"/>
    <mergeCell ref="E15:G15"/>
    <mergeCell ref="C16:D16"/>
    <mergeCell ref="E16:G16"/>
    <mergeCell ref="A18:G18"/>
    <mergeCell ref="A19:G19"/>
    <mergeCell ref="A13:C13"/>
    <mergeCell ref="D13:E13"/>
    <mergeCell ref="G13:H13"/>
    <mergeCell ref="A14:C14"/>
    <mergeCell ref="D14:F14"/>
    <mergeCell ref="G14:H14"/>
    <mergeCell ref="A7:H7"/>
    <mergeCell ref="A8:H8"/>
    <mergeCell ref="A10:C10"/>
    <mergeCell ref="D10:E10"/>
    <mergeCell ref="G10:H10"/>
    <mergeCell ref="A11:C11"/>
    <mergeCell ref="D11:F11"/>
    <mergeCell ref="G11:H11"/>
  </mergeCells>
  <printOptions horizontalCentered="1"/>
  <pageMargins left="0.15748031496062992" right="0.15748031496062992" top="0.31496062992125984" bottom="0.2362204724409449" header="0.31496062992125984" footer="0.2362204724409449"/>
  <pageSetup horizontalDpi="600" verticalDpi="600" orientation="landscape" paperSize="9" scale="79" r:id="rId1"/>
  <rowBreaks count="4" manualBreakCount="4">
    <brk id="17" max="255" man="1"/>
    <brk id="28" max="7" man="1"/>
    <brk id="40" max="255" man="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Компик</cp:lastModifiedBy>
  <cp:lastPrinted>2020-03-11T07:12:11Z</cp:lastPrinted>
  <dcterms:created xsi:type="dcterms:W3CDTF">2018-08-27T12:09:19Z</dcterms:created>
  <dcterms:modified xsi:type="dcterms:W3CDTF">2020-03-18T09:09:52Z</dcterms:modified>
  <cp:category/>
  <cp:version/>
  <cp:contentType/>
  <cp:contentStatus/>
</cp:coreProperties>
</file>