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<sst xmlns="http://schemas.openxmlformats.org/spreadsheetml/2006/main" count="186" uniqueCount="136">
  <si>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</si>
  <si>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</si>
  <si>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</si>
  <si>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</si>
  <si>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</si>
  <si>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(код Типової відомчої класифікації видатків та кредитування місцевих бюджетів)</t>
  </si>
  <si>
    <t>(грн)</t>
  </si>
  <si>
    <t>Код</t>
  </si>
  <si>
    <t>Найменування</t>
  </si>
  <si>
    <t xml:space="preserve"> </t>
  </si>
  <si>
    <t>УСЬОГО</t>
  </si>
  <si>
    <t>N з/п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</si>
  <si>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</si>
  <si>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</si>
  <si>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</si>
  <si>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</si>
  <si>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</si>
  <si>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</si>
  <si>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Код Економічної класифікації видатків бюджету / код Класифікації кредитування бюджету</t>
  </si>
  <si>
    <t>граничний обсяг</t>
  </si>
  <si>
    <t>Керівник установи</t>
  </si>
  <si>
    <t>(підпис)</t>
  </si>
  <si>
    <t>(прізвище та ініціали)</t>
  </si>
  <si>
    <t>Керівник фінансової служби</t>
  </si>
  <si>
    <t>1. Відділ культури Лисичанської міської ради</t>
  </si>
  <si>
    <t>2. Відділ культури Лисичанської міської ради</t>
  </si>
  <si>
    <t>Заробітна плата</t>
  </si>
  <si>
    <t>Нарахування на заробітну плату</t>
  </si>
  <si>
    <t>предмети, матеріали,оболаднання та інвентар</t>
  </si>
  <si>
    <t>Оплата послуг ( крім комунальних)</t>
  </si>
  <si>
    <t>Видатки на відрядження</t>
  </si>
  <si>
    <t>Оплата теплопостачання</t>
  </si>
  <si>
    <t>Оплата електроенергії</t>
  </si>
  <si>
    <t>Оплата водопостачання</t>
  </si>
  <si>
    <t>Дослідження і розробки, окремі заходи по реалізації державних (регіональних) програм</t>
  </si>
  <si>
    <t>Придбання обладнання та предметів довгострокового користування</t>
  </si>
  <si>
    <t>Капітальний ремонт інших об"ектів</t>
  </si>
  <si>
    <t>середня кількість ставок - всього</t>
  </si>
  <si>
    <t>од.</t>
  </si>
  <si>
    <t>%</t>
  </si>
  <si>
    <t>штатні розписи</t>
  </si>
  <si>
    <t>розрахунок</t>
  </si>
  <si>
    <t>Інші поточні видатки</t>
  </si>
  <si>
    <t>кошторис</t>
  </si>
  <si>
    <t xml:space="preserve"> осіб</t>
  </si>
  <si>
    <t>у тому числі: дитячих музичних шкіл</t>
  </si>
  <si>
    <t>дитячих шкіл мистецтв</t>
  </si>
  <si>
    <t>у т.ч. педагогічного персоналу</t>
  </si>
  <si>
    <t>інших працівників</t>
  </si>
  <si>
    <t>кількість класів</t>
  </si>
  <si>
    <t>звітність по школах</t>
  </si>
  <si>
    <t>видатки на отримання освіти</t>
  </si>
  <si>
    <t>за рахунок спеціального фонду</t>
  </si>
  <si>
    <t>середньорічна кількість дітей, які отримують освіту в школах естетичного виховання</t>
  </si>
  <si>
    <t>згідно наказів</t>
  </si>
  <si>
    <t>кількість учнів звілнених від плати за навчання</t>
  </si>
  <si>
    <t>кількість педагогічних ставок на клас</t>
  </si>
  <si>
    <t>кількість учнів на одну педагогічну ставку</t>
  </si>
  <si>
    <t>витрати на одного учня, який отримує освіту за рахунок загального фонду</t>
  </si>
  <si>
    <t>витрати на одного учня, який отримує освіту за рахунок спеціального фонду</t>
  </si>
  <si>
    <t>відсоток учнів, які отримують відповідний документ про освіту до попреднього періоду</t>
  </si>
  <si>
    <t>(найменування головного розпорядника коштів місцевого бюджету)</t>
  </si>
  <si>
    <t xml:space="preserve">                    </t>
  </si>
  <si>
    <t>4. Додаткові витрати місцевого бюджету: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</si>
  <si>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</si>
  <si>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</si>
  <si>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зведення по мережі, штатах та контингентах установ, що фінансуються в межах місцевих бюджетів</t>
  </si>
  <si>
    <t>штатний розпис</t>
  </si>
  <si>
    <t>2) додаткові витрати на 20__ - 20__ роки за бюджетними програмами:</t>
  </si>
  <si>
    <t>20__ рік (прогноз)</t>
  </si>
  <si>
    <t>Обґрунтування необхідності додаткових коштів на 20__ - 20__ роки</t>
  </si>
  <si>
    <t>індикативні прогнозні показники</t>
  </si>
  <si>
    <t>Зміна результативних показників бюджетної програми у разі передбачення додаткових коштів:</t>
  </si>
  <si>
    <t>20__ рік (прогноз) у межах доведених індикативних прогнозних показників</t>
  </si>
  <si>
    <t>20__ рік (прогноз) зміни у разі передбачення додаткових коштів</t>
  </si>
  <si>
    <t>Наслідки у разі, якщо додаткові кошти не будуть передбачені у 20__ - 20__ роках, та альтернативні заходи, яких необхідно вжити для забезпечення виконання бюджетної програми</t>
  </si>
  <si>
    <t>грн.</t>
  </si>
  <si>
    <t xml:space="preserve"> грн.</t>
  </si>
  <si>
    <t>Усього</t>
  </si>
  <si>
    <t xml:space="preserve">кількість установ </t>
  </si>
  <si>
    <t>відсоток обсягу плати за навчання у школах в загальному обсязі видатків на отримання освіти</t>
  </si>
  <si>
    <t>Оплата інших енергоносіїв та інших комунальнихпослуг</t>
  </si>
  <si>
    <t>Л.В.ТКАЧЕНКО</t>
  </si>
  <si>
    <t>(код Типової програмної класифікації видатків та кредитування місцевого бюджету)</t>
  </si>
  <si>
    <t>(код Програмної каласифікації видатків та кредитування місцевого бюджету)</t>
  </si>
  <si>
    <t>(код бюджету)</t>
  </si>
  <si>
    <t>( код за ЄДРПОУ)</t>
  </si>
  <si>
    <t>(код Функціональної класифікації видатків та кредитування 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</si>
  <si>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</si>
  <si>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0960</t>
  </si>
  <si>
    <t>2020__ рік (проект)</t>
  </si>
  <si>
    <t>3.                           1011100</t>
  </si>
  <si>
    <t xml:space="preserve">Надання спеціальної освіти мистецькими школами </t>
  </si>
  <si>
    <t>2018__ рік
(звіт)</t>
  </si>
  <si>
    <t>2019__ рік
(затверджено)</t>
  </si>
  <si>
    <t>Обґрунтування необхідності додаткових коштів на 2020_ рік</t>
  </si>
  <si>
    <t>БЮДЖЕТНИЙ ЗАПИТ НА 2020__ - 2022__ РОКИ додатковий (Форма 2020__-3)</t>
  </si>
  <si>
    <t>1) додаткові витрати на 2020__ рік за бюджетними програмами:</t>
  </si>
  <si>
    <t>2020__ рік (проект) у межах доведених граничних обсягів</t>
  </si>
  <si>
    <t>2020__ рік (проект) зміни у разі передбачення додаткових коштів</t>
  </si>
  <si>
    <t>Наслідки у разі, якщо додаткові кошти не будуть передбачені у 2020__ році, та альтернативні заходи, яких необхідно вжити для забезпечення виконання бюджетної програми/підпрограми</t>
  </si>
  <si>
    <t>Т.В.ЛЕВАРТ-ЛЕВИНСЬКА</t>
  </si>
  <si>
    <t>розрахунок додається</t>
  </si>
  <si>
    <t>Придбання дверей протипожежних ЕІ 30 для КЗ "Лисичанська ДШМ №1"</t>
  </si>
  <si>
    <t>Придбання люка протипожежного ЕІ 30 для КЗ "Лисичанська ДШМ №1"</t>
  </si>
  <si>
    <t>Придбання протигаза ГП-7  для КЗ "Лисичанська ДШМ №1"</t>
  </si>
  <si>
    <t>Придбання лінолеуму для КЗ "Лисичанська ДШМ №1"</t>
  </si>
  <si>
    <t>Придбання акустичної системи Behrsnger B812NEO для КЗ Лисичанська ДШМ №1"</t>
  </si>
  <si>
    <t>Пидбання меблів для КЗ "Лисичанська ДМШ№2"</t>
  </si>
  <si>
    <t>Встановлення пристрою блискавкозахисту</t>
  </si>
  <si>
    <t xml:space="preserve">розрахунок додається </t>
  </si>
  <si>
    <t>проектно - кошторисная документація</t>
  </si>
  <si>
    <t>Придбання дверей протипожежних ЕІ 30 для КЗ "Лисичанська ДМШ №2"</t>
  </si>
  <si>
    <t>Придбання люка протипожежного ЕІ 30 для КЗ "Лисичанська ДМШ №2"</t>
  </si>
  <si>
    <t>Придбання протигаза ГП-7  для КЗ "Лисичанська ДМШ №2"</t>
  </si>
  <si>
    <t>Придбання лінолеуму для КЗ "Лисичанська ДМШ №2"</t>
  </si>
  <si>
    <t>Розробка робочого проекту з монтажу системи пожежної сигналізації (СПС) та системи керування евакуюванням для КЗ "Лисичанська ДШМ №1 "</t>
  </si>
  <si>
    <t>Проведення  вогнезахисної обробки дерев"них конструкцій горищного приміщення  КЗ "Лисичанська ДШМ №1 "</t>
  </si>
  <si>
    <t>Розробка робочого проекту з монтажу системи пожежної сигналізації (СПС) та системи керування евакуюванням для КЗ "Лисичанська ДМШ №2 "</t>
  </si>
  <si>
    <t>Проведення  вогнезахисної обробки дерев"них конструкцій горищного приміщення  КЗ "Лисичанська ДМШ №2 "</t>
  </si>
  <si>
    <t>Розробка робочого проектуз монтажу захисту від блискавки для КЗ "Лисичанська ДМШ №2"</t>
  </si>
  <si>
    <t>Придбання люка протипожежного ЕІ 30 для КЗ "Привільська ДШМ"</t>
  </si>
  <si>
    <t>Придбання протигаза ГП-7  для КЗ "Привільська ДШМ"</t>
  </si>
  <si>
    <t xml:space="preserve">Розробка робочого проекту з монтажу системи пожежної сигналізації (СПС) та системи керування евакуюванням для КЗ "Првільська ДШМ" </t>
  </si>
  <si>
    <t>Розробка робочого проекту з монтажу захисту від блискавки для КЗ "Привільська ДШМ"</t>
  </si>
  <si>
    <t xml:space="preserve">Розробка робочого проекту з монтажу системи пожежної сигналізації (СПС) та системи керування евакуюванням для КЗ "Новодружеська ДШМ" </t>
  </si>
  <si>
    <t>Придбання лінолеуму для КЗ "Новодружеська ДШМ"</t>
  </si>
  <si>
    <t>Придбання протигаза ГП-7  для КЗ "Новодружеська ДШМ "</t>
  </si>
  <si>
    <t>Придбання люка протипожежного ЕІ 30 для КЗ "Новодружеська ДШМ "</t>
  </si>
  <si>
    <t>Придбання дверей протипожежних ЕІ 30 для КЗ "Новодружеська ДШМ "</t>
  </si>
  <si>
    <t>Придбання огорожі за периметром покрівлі для КЗ "Привільська ДШМ"</t>
  </si>
  <si>
    <t>Облаштування аварійгого освітлення для КЗ "Новодружеська ДШМ"</t>
  </si>
  <si>
    <t>Проведення  вогнезахисної обробки дерев"них конструкцій горищного приміщення  КЗ"Новодружеська ДШМ "</t>
  </si>
  <si>
    <t>Придбання лінолеуму для КЗ "Привільська ДШМ"</t>
  </si>
  <si>
    <t>у тому числі за рахунок загального фонду</t>
  </si>
  <si>
    <t>Проведення  вогнезахисної обробки дерев"яних конструкцій горищного приміщення  КЗ "Привільська ДШМ "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</si>
</sst>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3" fillId="0" borderId="11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view="pageBreakPreview" zoomScaleSheetLayoutView="100" zoomScalePageLayoutView="0" workbookViewId="0" topLeftCell="A12">
      <selection activeCell="K33" sqref="K33"/>
    </sheetView>
  </sheetViews>
  <sheetFormatPr defaultColWidth="9.140625" defaultRowHeight="15"/>
  <cols>
    <col min="1" max="1" width="11.7109375" style="1" customWidth="1"/>
    <col min="2" max="2" width="34.00390625" style="1" customWidth="1"/>
    <col min="3" max="3" width="12.28125" style="1" customWidth="1"/>
    <col min="4" max="4" width="14.57421875" style="1" customWidth="1"/>
    <col min="5" max="5" width="14.140625" style="1" customWidth="1"/>
    <col min="6" max="6" width="11.57421875" style="1" customWidth="1"/>
    <col min="7" max="7" width="32.00390625" style="1" customWidth="1"/>
    <col min="8" max="8" width="13.57421875" style="1" customWidth="1"/>
    <col min="9" max="16384" width="9.140625" style="1" customWidth="1"/>
  </cols>
  <sheetData>
    <row r="1" spans="5:8" ht="15">
      <c r="E1" s="11"/>
      <c r="F1" s="11"/>
      <c r="G1" s="11"/>
      <c r="H1" s="12" t="s">
        <v>0</v>
      </c>
    </row>
    <row r="2" spans="5:8" ht="15">
      <c r="E2" s="11"/>
      <c r="F2" s="11"/>
      <c r="G2" s="11"/>
      <c r="H2" s="12" t="s">
        <v>1</v>
      </c>
    </row>
    <row r="3" spans="5:8" ht="15">
      <c r="E3" s="11"/>
      <c r="F3" s="11"/>
      <c r="G3" s="11"/>
      <c r="H3" s="12" t="s">
        <v>2</v>
      </c>
    </row>
    <row r="4" spans="5:8" ht="15">
      <c r="E4" s="11"/>
      <c r="F4" s="11"/>
      <c r="G4" s="11"/>
      <c r="H4" s="12" t="s">
        <v>3</v>
      </c>
    </row>
    <row r="5" spans="5:8" ht="15">
      <c r="E5" s="11"/>
      <c r="F5" s="11"/>
      <c r="G5" s="11"/>
      <c r="H5" s="12" t="s">
        <v>4</v>
      </c>
    </row>
    <row r="6" spans="1:8" ht="15">
      <c r="A6" s="44" t="s">
        <v>96</v>
      </c>
      <c r="B6" s="44"/>
      <c r="C6" s="44"/>
      <c r="D6" s="44"/>
      <c r="E6" s="44"/>
      <c r="F6" s="44"/>
      <c r="G6" s="44"/>
      <c r="H6" s="44"/>
    </row>
    <row r="7" spans="1:8" ht="15" customHeight="1">
      <c r="A7" s="47" t="s">
        <v>24</v>
      </c>
      <c r="B7" s="47"/>
      <c r="C7" s="47"/>
      <c r="D7" s="45">
        <v>10</v>
      </c>
      <c r="E7" s="45"/>
      <c r="F7" s="45"/>
      <c r="G7" s="45">
        <v>2227096</v>
      </c>
      <c r="H7" s="45"/>
    </row>
    <row r="8" spans="1:8" ht="26.25" customHeight="1">
      <c r="A8" s="48" t="s">
        <v>61</v>
      </c>
      <c r="B8" s="48"/>
      <c r="C8" s="48"/>
      <c r="D8" s="49" t="s">
        <v>5</v>
      </c>
      <c r="E8" s="50"/>
      <c r="F8" s="50"/>
      <c r="G8" s="46" t="s">
        <v>86</v>
      </c>
      <c r="H8" s="46"/>
    </row>
    <row r="9" spans="1:8" ht="15" customHeight="1">
      <c r="A9" s="47" t="s">
        <v>25</v>
      </c>
      <c r="B9" s="47"/>
      <c r="C9" s="47"/>
      <c r="D9" s="45">
        <v>101</v>
      </c>
      <c r="E9" s="45"/>
      <c r="F9" s="45"/>
      <c r="G9" s="45">
        <v>2227096</v>
      </c>
      <c r="H9" s="45"/>
    </row>
    <row r="10" spans="1:8" ht="26.25" customHeight="1">
      <c r="A10" s="48" t="s">
        <v>61</v>
      </c>
      <c r="B10" s="48"/>
      <c r="C10" s="48"/>
      <c r="D10" s="49" t="s">
        <v>5</v>
      </c>
      <c r="E10" s="50"/>
      <c r="F10" s="50"/>
      <c r="G10" s="46" t="s">
        <v>86</v>
      </c>
      <c r="H10" s="46"/>
    </row>
    <row r="11" spans="1:14" ht="30" customHeight="1">
      <c r="A11" s="54" t="s">
        <v>91</v>
      </c>
      <c r="B11" s="54"/>
      <c r="C11" s="54">
        <v>1100</v>
      </c>
      <c r="D11" s="55"/>
      <c r="E11" s="56" t="s">
        <v>89</v>
      </c>
      <c r="F11" s="56"/>
      <c r="G11" s="23" t="s">
        <v>92</v>
      </c>
      <c r="H11" s="24">
        <v>12208100000</v>
      </c>
      <c r="I11" s="22"/>
      <c r="J11" s="20"/>
      <c r="K11" s="20"/>
      <c r="L11" s="20"/>
      <c r="M11" s="21"/>
      <c r="N11" s="21"/>
    </row>
    <row r="12" spans="1:8" ht="36.75" customHeight="1">
      <c r="A12" s="48" t="s">
        <v>84</v>
      </c>
      <c r="B12" s="57"/>
      <c r="C12" s="48" t="s">
        <v>83</v>
      </c>
      <c r="D12" s="48"/>
      <c r="E12" s="58" t="s">
        <v>87</v>
      </c>
      <c r="F12" s="58"/>
      <c r="G12" s="25" t="s">
        <v>88</v>
      </c>
      <c r="H12" s="25" t="s">
        <v>85</v>
      </c>
    </row>
    <row r="13" spans="1:8" ht="20.25" customHeight="1" hidden="1">
      <c r="A13" s="48"/>
      <c r="B13" s="48"/>
      <c r="C13" s="48"/>
      <c r="D13" s="48"/>
      <c r="E13" s="59"/>
      <c r="F13" s="59"/>
      <c r="G13" s="59"/>
      <c r="H13" s="59"/>
    </row>
    <row r="14" spans="1:2" ht="15" hidden="1">
      <c r="A14" s="4" t="s">
        <v>62</v>
      </c>
      <c r="B14" s="2"/>
    </row>
    <row r="15" spans="1:7" ht="15" customHeight="1">
      <c r="A15" s="51" t="s">
        <v>63</v>
      </c>
      <c r="B15" s="51"/>
      <c r="C15" s="51"/>
      <c r="D15" s="51"/>
      <c r="E15" s="51"/>
      <c r="F15" s="51"/>
      <c r="G15" s="51"/>
    </row>
    <row r="16" spans="1:7" ht="15" customHeight="1">
      <c r="A16" s="51" t="s">
        <v>97</v>
      </c>
      <c r="B16" s="51"/>
      <c r="C16" s="51"/>
      <c r="D16" s="51"/>
      <c r="E16" s="51"/>
      <c r="F16" s="51"/>
      <c r="G16" s="51"/>
    </row>
    <row r="17" spans="1:2" ht="14.25" customHeight="1">
      <c r="A17" s="52" t="s">
        <v>6</v>
      </c>
      <c r="B17" s="52"/>
    </row>
    <row r="18" ht="3" customHeight="1" hidden="1"/>
    <row r="19" ht="15" hidden="1"/>
    <row r="20" spans="1:8" ht="39" customHeight="1">
      <c r="A20" s="53" t="s">
        <v>18</v>
      </c>
      <c r="B20" s="53" t="s">
        <v>8</v>
      </c>
      <c r="C20" s="53" t="s">
        <v>93</v>
      </c>
      <c r="D20" s="53" t="s">
        <v>94</v>
      </c>
      <c r="E20" s="53" t="s">
        <v>90</v>
      </c>
      <c r="F20" s="53"/>
      <c r="G20" s="53" t="s">
        <v>95</v>
      </c>
      <c r="H20" s="14"/>
    </row>
    <row r="21" spans="1:8" ht="45" customHeight="1">
      <c r="A21" s="53"/>
      <c r="B21" s="53"/>
      <c r="C21" s="53"/>
      <c r="D21" s="53"/>
      <c r="E21" s="53" t="s">
        <v>19</v>
      </c>
      <c r="F21" s="53" t="s">
        <v>64</v>
      </c>
      <c r="G21" s="53"/>
      <c r="H21" s="14"/>
    </row>
    <row r="22" spans="1:8" ht="30" customHeight="1">
      <c r="A22" s="53"/>
      <c r="B22" s="53"/>
      <c r="C22" s="53"/>
      <c r="D22" s="53"/>
      <c r="E22" s="53"/>
      <c r="F22" s="53"/>
      <c r="G22" s="53"/>
      <c r="H22" s="14"/>
    </row>
    <row r="23" spans="1:8" ht="1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/>
    </row>
    <row r="24" spans="1:8" ht="15">
      <c r="A24" s="8">
        <v>2111</v>
      </c>
      <c r="B24" s="8" t="s">
        <v>26</v>
      </c>
      <c r="C24" s="8">
        <v>12023645</v>
      </c>
      <c r="D24" s="13">
        <v>13096907</v>
      </c>
      <c r="E24" s="13">
        <v>15029460</v>
      </c>
      <c r="F24" s="13"/>
      <c r="G24" s="13"/>
      <c r="H24" s="14"/>
    </row>
    <row r="25" spans="1:8" ht="15">
      <c r="A25" s="8">
        <v>2120</v>
      </c>
      <c r="B25" s="8" t="s">
        <v>27</v>
      </c>
      <c r="C25" s="8">
        <v>2607656</v>
      </c>
      <c r="D25" s="13">
        <v>2827523</v>
      </c>
      <c r="E25" s="13">
        <v>3306480</v>
      </c>
      <c r="F25" s="13"/>
      <c r="G25" s="26"/>
      <c r="H25" s="14"/>
    </row>
    <row r="26" spans="1:8" ht="30">
      <c r="A26" s="8">
        <v>2210</v>
      </c>
      <c r="B26" s="8" t="s">
        <v>28</v>
      </c>
      <c r="C26" s="13">
        <v>123002</v>
      </c>
      <c r="D26" s="13">
        <v>186592</v>
      </c>
      <c r="E26" s="13">
        <v>100480</v>
      </c>
      <c r="F26" s="13"/>
      <c r="G26" s="26"/>
      <c r="H26" s="14"/>
    </row>
    <row r="27" spans="1:8" ht="15">
      <c r="A27" s="8">
        <v>2240</v>
      </c>
      <c r="B27" s="8" t="s">
        <v>29</v>
      </c>
      <c r="C27" s="13">
        <v>63291</v>
      </c>
      <c r="D27" s="13">
        <v>137709</v>
      </c>
      <c r="E27" s="13">
        <v>109600</v>
      </c>
      <c r="F27" s="13"/>
      <c r="G27" s="26"/>
      <c r="H27" s="14"/>
    </row>
    <row r="28" spans="1:8" ht="15">
      <c r="A28" s="8">
        <v>2250</v>
      </c>
      <c r="B28" s="8" t="s">
        <v>30</v>
      </c>
      <c r="C28" s="13">
        <v>4650</v>
      </c>
      <c r="D28" s="13">
        <v>11000</v>
      </c>
      <c r="E28" s="13">
        <v>20000</v>
      </c>
      <c r="F28" s="13"/>
      <c r="G28" s="26"/>
      <c r="H28" s="14"/>
    </row>
    <row r="29" spans="1:8" ht="15">
      <c r="A29" s="9">
        <v>2271</v>
      </c>
      <c r="B29" s="8" t="s">
        <v>31</v>
      </c>
      <c r="C29" s="13">
        <v>1235136</v>
      </c>
      <c r="D29" s="13">
        <v>1112600</v>
      </c>
      <c r="E29" s="13">
        <v>1153900</v>
      </c>
      <c r="F29" s="13"/>
      <c r="G29" s="26"/>
      <c r="H29" s="14"/>
    </row>
    <row r="30" spans="1:8" ht="15">
      <c r="A30" s="9">
        <v>2272</v>
      </c>
      <c r="B30" s="8" t="s">
        <v>33</v>
      </c>
      <c r="C30" s="13">
        <v>31981</v>
      </c>
      <c r="D30" s="13">
        <v>24300</v>
      </c>
      <c r="E30" s="13">
        <v>25500</v>
      </c>
      <c r="F30" s="13"/>
      <c r="G30" s="26"/>
      <c r="H30" s="14"/>
    </row>
    <row r="31" spans="1:8" ht="15">
      <c r="A31" s="9">
        <v>2273</v>
      </c>
      <c r="B31" s="8" t="s">
        <v>32</v>
      </c>
      <c r="C31" s="13">
        <v>135722</v>
      </c>
      <c r="D31" s="13">
        <v>207100</v>
      </c>
      <c r="E31" s="13">
        <v>191100</v>
      </c>
      <c r="F31" s="13"/>
      <c r="G31" s="26"/>
      <c r="H31" s="14"/>
    </row>
    <row r="32" spans="1:8" ht="24.75" customHeight="1">
      <c r="A32" s="9">
        <v>2275</v>
      </c>
      <c r="B32" s="8" t="s">
        <v>81</v>
      </c>
      <c r="C32" s="13"/>
      <c r="D32" s="13">
        <v>14400</v>
      </c>
      <c r="E32" s="13">
        <v>15100</v>
      </c>
      <c r="F32" s="13"/>
      <c r="G32" s="26"/>
      <c r="H32" s="14"/>
    </row>
    <row r="33" spans="1:8" ht="45">
      <c r="A33" s="9">
        <v>2282</v>
      </c>
      <c r="B33" s="8" t="s">
        <v>34</v>
      </c>
      <c r="C33" s="13">
        <v>2120</v>
      </c>
      <c r="D33" s="13">
        <v>2000</v>
      </c>
      <c r="E33" s="13">
        <v>4000</v>
      </c>
      <c r="F33" s="13"/>
      <c r="G33" s="26"/>
      <c r="H33" s="14"/>
    </row>
    <row r="34" spans="1:8" ht="15">
      <c r="A34" s="9">
        <v>2800</v>
      </c>
      <c r="B34" s="8" t="s">
        <v>42</v>
      </c>
      <c r="C34" s="13">
        <v>5973</v>
      </c>
      <c r="D34" s="13">
        <v>1000</v>
      </c>
      <c r="E34" s="13">
        <v>4500</v>
      </c>
      <c r="F34" s="13"/>
      <c r="G34" s="26"/>
      <c r="H34" s="14"/>
    </row>
    <row r="35" spans="1:8" ht="27.75" customHeight="1">
      <c r="A35" s="9">
        <v>3110</v>
      </c>
      <c r="B35" s="8" t="s">
        <v>35</v>
      </c>
      <c r="C35" s="13">
        <v>230655</v>
      </c>
      <c r="D35" s="13">
        <v>149766</v>
      </c>
      <c r="E35" s="13"/>
      <c r="F35" s="13"/>
      <c r="G35" s="26"/>
      <c r="H35" s="14"/>
    </row>
    <row r="36" spans="1:8" ht="16.5" customHeight="1">
      <c r="A36" s="9">
        <v>3132</v>
      </c>
      <c r="B36" s="8" t="s">
        <v>36</v>
      </c>
      <c r="C36" s="13">
        <v>522663</v>
      </c>
      <c r="D36" s="13">
        <v>310360</v>
      </c>
      <c r="E36" s="13"/>
      <c r="F36" s="13"/>
      <c r="G36" s="26"/>
      <c r="H36" s="14"/>
    </row>
    <row r="37" spans="1:8" ht="18" customHeight="1">
      <c r="A37" s="29">
        <v>3110</v>
      </c>
      <c r="B37" s="71" t="s">
        <v>107</v>
      </c>
      <c r="C37" s="13"/>
      <c r="D37" s="13"/>
      <c r="E37" s="13"/>
      <c r="F37" s="13">
        <v>41650</v>
      </c>
      <c r="G37" s="61" t="s">
        <v>102</v>
      </c>
      <c r="H37" s="14"/>
    </row>
    <row r="38" spans="1:8" ht="23.25" customHeight="1">
      <c r="A38" s="29">
        <v>2210</v>
      </c>
      <c r="B38" s="72"/>
      <c r="C38" s="13"/>
      <c r="D38" s="13"/>
      <c r="E38" s="13"/>
      <c r="F38" s="13">
        <v>13600</v>
      </c>
      <c r="G38" s="63"/>
      <c r="H38" s="14"/>
    </row>
    <row r="39" spans="1:8" ht="25.5" customHeight="1">
      <c r="A39" s="29">
        <v>2210</v>
      </c>
      <c r="B39" s="8" t="s">
        <v>108</v>
      </c>
      <c r="C39" s="13"/>
      <c r="D39" s="13"/>
      <c r="E39" s="13"/>
      <c r="F39" s="13">
        <v>51000</v>
      </c>
      <c r="G39" s="26" t="s">
        <v>110</v>
      </c>
      <c r="H39" s="14"/>
    </row>
    <row r="40" spans="1:8" ht="27.75" customHeight="1">
      <c r="A40" s="29">
        <v>2240</v>
      </c>
      <c r="B40" s="8" t="s">
        <v>109</v>
      </c>
      <c r="C40" s="13"/>
      <c r="D40" s="13"/>
      <c r="E40" s="13"/>
      <c r="F40" s="13">
        <v>38371</v>
      </c>
      <c r="G40" s="26" t="s">
        <v>111</v>
      </c>
      <c r="H40" s="14"/>
    </row>
    <row r="41" spans="1:8" ht="26.25" customHeight="1">
      <c r="A41" s="64">
        <v>2210</v>
      </c>
      <c r="B41" s="19" t="s">
        <v>103</v>
      </c>
      <c r="C41" s="13"/>
      <c r="D41" s="13"/>
      <c r="E41" s="13"/>
      <c r="F41" s="13">
        <v>13200</v>
      </c>
      <c r="G41" s="61" t="s">
        <v>102</v>
      </c>
      <c r="H41" s="14"/>
    </row>
    <row r="42" spans="1:8" ht="25.5" customHeight="1">
      <c r="A42" s="65"/>
      <c r="B42" s="19" t="s">
        <v>104</v>
      </c>
      <c r="C42" s="13"/>
      <c r="D42" s="13"/>
      <c r="E42" s="13"/>
      <c r="F42" s="13">
        <v>20600</v>
      </c>
      <c r="G42" s="62"/>
      <c r="H42" s="14"/>
    </row>
    <row r="43" spans="1:8" ht="27.75" customHeight="1">
      <c r="A43" s="65"/>
      <c r="B43" s="19" t="s">
        <v>105</v>
      </c>
      <c r="C43" s="15"/>
      <c r="D43" s="15"/>
      <c r="E43" s="15"/>
      <c r="F43" s="13">
        <v>72800</v>
      </c>
      <c r="G43" s="62"/>
      <c r="H43" s="14"/>
    </row>
    <row r="44" spans="1:8" ht="54" customHeight="1" hidden="1">
      <c r="A44" s="65"/>
      <c r="B44" s="15"/>
      <c r="C44" s="15"/>
      <c r="D44" s="15"/>
      <c r="E44" s="15"/>
      <c r="F44" s="15"/>
      <c r="G44" s="62"/>
      <c r="H44" s="14"/>
    </row>
    <row r="45" spans="1:8" ht="26.25" customHeight="1">
      <c r="A45" s="66"/>
      <c r="B45" s="19" t="s">
        <v>106</v>
      </c>
      <c r="C45" s="15"/>
      <c r="D45" s="15"/>
      <c r="E45" s="15"/>
      <c r="F45" s="13">
        <v>67025</v>
      </c>
      <c r="G45" s="63"/>
      <c r="H45" s="14"/>
    </row>
    <row r="46" spans="1:8" ht="52.5" customHeight="1">
      <c r="A46" s="36">
        <v>2240</v>
      </c>
      <c r="B46" s="19" t="s">
        <v>116</v>
      </c>
      <c r="C46" s="15"/>
      <c r="D46" s="15"/>
      <c r="E46" s="15"/>
      <c r="F46" s="13">
        <v>19672</v>
      </c>
      <c r="G46" s="39" t="s">
        <v>102</v>
      </c>
      <c r="H46" s="14"/>
    </row>
    <row r="47" spans="1:8" ht="53.25" customHeight="1">
      <c r="A47" s="38"/>
      <c r="B47" s="19" t="s">
        <v>117</v>
      </c>
      <c r="C47" s="15"/>
      <c r="D47" s="15"/>
      <c r="E47" s="15"/>
      <c r="F47" s="13">
        <v>49800</v>
      </c>
      <c r="G47" s="41"/>
      <c r="H47" s="14"/>
    </row>
    <row r="48" spans="1:8" ht="27.75" customHeight="1">
      <c r="A48" s="64">
        <v>2210</v>
      </c>
      <c r="B48" s="19" t="s">
        <v>112</v>
      </c>
      <c r="C48" s="13"/>
      <c r="D48" s="13"/>
      <c r="E48" s="13"/>
      <c r="F48" s="13">
        <v>39600</v>
      </c>
      <c r="G48" s="61" t="s">
        <v>102</v>
      </c>
      <c r="H48" s="14"/>
    </row>
    <row r="49" spans="1:8" ht="30" customHeight="1">
      <c r="A49" s="65"/>
      <c r="B49" s="19" t="s">
        <v>113</v>
      </c>
      <c r="C49" s="13"/>
      <c r="D49" s="13"/>
      <c r="E49" s="13"/>
      <c r="F49" s="13">
        <v>20600</v>
      </c>
      <c r="G49" s="62"/>
      <c r="H49" s="14"/>
    </row>
    <row r="50" spans="1:8" ht="25.5" customHeight="1">
      <c r="A50" s="65"/>
      <c r="B50" s="19" t="s">
        <v>114</v>
      </c>
      <c r="C50" s="15"/>
      <c r="D50" s="15"/>
      <c r="E50" s="15"/>
      <c r="F50" s="13">
        <v>50400</v>
      </c>
      <c r="G50" s="62"/>
      <c r="H50" s="14"/>
    </row>
    <row r="51" spans="1:8" ht="27" customHeight="1">
      <c r="A51" s="66"/>
      <c r="B51" s="19" t="s">
        <v>115</v>
      </c>
      <c r="C51" s="15"/>
      <c r="D51" s="15"/>
      <c r="E51" s="15"/>
      <c r="F51" s="13">
        <v>38544</v>
      </c>
      <c r="G51" s="63"/>
      <c r="H51" s="14"/>
    </row>
    <row r="52" spans="1:8" ht="51.75" customHeight="1">
      <c r="A52" s="36">
        <v>2240</v>
      </c>
      <c r="B52" s="19" t="s">
        <v>118</v>
      </c>
      <c r="C52" s="15"/>
      <c r="D52" s="15"/>
      <c r="E52" s="15"/>
      <c r="F52" s="13">
        <v>9836</v>
      </c>
      <c r="G52" s="39" t="s">
        <v>102</v>
      </c>
      <c r="H52" s="14"/>
    </row>
    <row r="53" spans="1:8" ht="50.25" customHeight="1">
      <c r="A53" s="37"/>
      <c r="B53" s="19" t="s">
        <v>119</v>
      </c>
      <c r="C53" s="15"/>
      <c r="D53" s="15"/>
      <c r="E53" s="15"/>
      <c r="F53" s="13">
        <v>43000</v>
      </c>
      <c r="G53" s="40"/>
      <c r="H53" s="14"/>
    </row>
    <row r="54" spans="1:8" ht="39" customHeight="1">
      <c r="A54" s="38"/>
      <c r="B54" s="19" t="s">
        <v>120</v>
      </c>
      <c r="C54" s="15"/>
      <c r="D54" s="15"/>
      <c r="E54" s="15"/>
      <c r="F54" s="13">
        <v>10477</v>
      </c>
      <c r="G54" s="41"/>
      <c r="H54" s="14"/>
    </row>
    <row r="55" spans="1:8" ht="30" customHeight="1">
      <c r="A55" s="64">
        <v>2210</v>
      </c>
      <c r="B55" s="19" t="s">
        <v>121</v>
      </c>
      <c r="C55" s="13"/>
      <c r="D55" s="13"/>
      <c r="E55" s="13"/>
      <c r="F55" s="13">
        <v>10300</v>
      </c>
      <c r="G55" s="61" t="s">
        <v>102</v>
      </c>
      <c r="H55" s="14"/>
    </row>
    <row r="56" spans="1:8" ht="23.25" customHeight="1">
      <c r="A56" s="65"/>
      <c r="B56" s="19" t="s">
        <v>122</v>
      </c>
      <c r="C56" s="13"/>
      <c r="D56" s="13"/>
      <c r="E56" s="13"/>
      <c r="F56" s="13">
        <v>22400</v>
      </c>
      <c r="G56" s="62"/>
      <c r="H56" s="14"/>
    </row>
    <row r="57" spans="1:8" ht="27.75" customHeight="1">
      <c r="A57" s="65"/>
      <c r="B57" s="19" t="s">
        <v>133</v>
      </c>
      <c r="C57" s="13"/>
      <c r="D57" s="13"/>
      <c r="E57" s="13"/>
      <c r="F57" s="13">
        <v>13900</v>
      </c>
      <c r="G57" s="62"/>
      <c r="H57" s="14"/>
    </row>
    <row r="58" spans="1:8" ht="29.25" customHeight="1">
      <c r="A58" s="65"/>
      <c r="B58" s="19" t="s">
        <v>130</v>
      </c>
      <c r="C58" s="15"/>
      <c r="D58" s="15"/>
      <c r="E58" s="15"/>
      <c r="F58" s="13">
        <v>34640</v>
      </c>
      <c r="G58" s="62"/>
      <c r="H58" s="14"/>
    </row>
    <row r="59" spans="1:8" ht="51.75" customHeight="1">
      <c r="A59" s="36">
        <v>2240</v>
      </c>
      <c r="B59" s="19" t="s">
        <v>123</v>
      </c>
      <c r="C59" s="15"/>
      <c r="D59" s="15"/>
      <c r="E59" s="15"/>
      <c r="F59" s="13">
        <v>8295</v>
      </c>
      <c r="G59" s="39" t="s">
        <v>102</v>
      </c>
      <c r="H59" s="14"/>
    </row>
    <row r="60" spans="1:8" ht="42" customHeight="1">
      <c r="A60" s="37"/>
      <c r="B60" s="19" t="s">
        <v>135</v>
      </c>
      <c r="C60" s="15"/>
      <c r="D60" s="15"/>
      <c r="E60" s="15"/>
      <c r="F60" s="13">
        <v>26000</v>
      </c>
      <c r="G60" s="40"/>
      <c r="H60" s="14"/>
    </row>
    <row r="61" spans="1:8" ht="41.25" customHeight="1">
      <c r="A61" s="38"/>
      <c r="B61" s="19" t="s">
        <v>124</v>
      </c>
      <c r="C61" s="15"/>
      <c r="D61" s="15"/>
      <c r="E61" s="15"/>
      <c r="F61" s="13">
        <v>10477</v>
      </c>
      <c r="G61" s="41"/>
      <c r="H61" s="14"/>
    </row>
    <row r="62" spans="1:8" ht="30" customHeight="1">
      <c r="A62" s="64">
        <v>2210</v>
      </c>
      <c r="B62" s="19" t="s">
        <v>129</v>
      </c>
      <c r="C62" s="13"/>
      <c r="D62" s="13"/>
      <c r="E62" s="13"/>
      <c r="F62" s="13">
        <v>16087</v>
      </c>
      <c r="G62" s="61" t="s">
        <v>102</v>
      </c>
      <c r="H62" s="14"/>
    </row>
    <row r="63" spans="1:8" ht="31.5" customHeight="1">
      <c r="A63" s="65"/>
      <c r="B63" s="19" t="s">
        <v>128</v>
      </c>
      <c r="C63" s="13"/>
      <c r="D63" s="13"/>
      <c r="E63" s="13"/>
      <c r="F63" s="13">
        <v>6810</v>
      </c>
      <c r="G63" s="62"/>
      <c r="H63" s="14"/>
    </row>
    <row r="64" spans="1:8" ht="30" customHeight="1">
      <c r="A64" s="65"/>
      <c r="B64" s="19" t="s">
        <v>127</v>
      </c>
      <c r="C64" s="15"/>
      <c r="D64" s="15"/>
      <c r="E64" s="15"/>
      <c r="F64" s="13">
        <v>18000</v>
      </c>
      <c r="G64" s="62"/>
      <c r="H64" s="14"/>
    </row>
    <row r="65" spans="1:8" ht="26.25" customHeight="1">
      <c r="A65" s="66"/>
      <c r="B65" s="19" t="s">
        <v>126</v>
      </c>
      <c r="C65" s="15"/>
      <c r="D65" s="15"/>
      <c r="E65" s="15"/>
      <c r="F65" s="13">
        <v>84340</v>
      </c>
      <c r="G65" s="63"/>
      <c r="H65" s="14"/>
    </row>
    <row r="66" spans="1:8" ht="54.75" customHeight="1">
      <c r="A66" s="36">
        <v>2240</v>
      </c>
      <c r="B66" s="19" t="s">
        <v>125</v>
      </c>
      <c r="C66" s="15"/>
      <c r="D66" s="15"/>
      <c r="E66" s="15"/>
      <c r="F66" s="13">
        <v>14825</v>
      </c>
      <c r="G66" s="39" t="s">
        <v>102</v>
      </c>
      <c r="H66" s="14"/>
    </row>
    <row r="67" spans="1:8" ht="45" customHeight="1">
      <c r="A67" s="37"/>
      <c r="B67" s="19" t="s">
        <v>132</v>
      </c>
      <c r="C67" s="15"/>
      <c r="D67" s="15"/>
      <c r="E67" s="15"/>
      <c r="F67" s="13">
        <v>68974</v>
      </c>
      <c r="G67" s="40"/>
      <c r="H67" s="14"/>
    </row>
    <row r="68" spans="1:8" ht="26.25" customHeight="1">
      <c r="A68" s="38"/>
      <c r="B68" s="19" t="s">
        <v>131</v>
      </c>
      <c r="C68" s="15"/>
      <c r="D68" s="15"/>
      <c r="E68" s="15"/>
      <c r="F68" s="13">
        <v>34428</v>
      </c>
      <c r="G68" s="41"/>
      <c r="H68" s="14"/>
    </row>
    <row r="69" spans="1:8" ht="11.25" customHeight="1">
      <c r="A69" s="30"/>
      <c r="B69" s="19"/>
      <c r="C69" s="15"/>
      <c r="D69" s="15"/>
      <c r="E69" s="15"/>
      <c r="F69" s="13"/>
      <c r="G69" s="28"/>
      <c r="H69" s="14"/>
    </row>
    <row r="70" spans="1:8" ht="14.25" customHeight="1">
      <c r="A70" s="13"/>
      <c r="B70" s="15" t="s">
        <v>78</v>
      </c>
      <c r="C70" s="15">
        <f>SUM(C24:C45)</f>
        <v>16986494</v>
      </c>
      <c r="D70" s="15">
        <f>SUM(D24:D45)</f>
        <v>18081257</v>
      </c>
      <c r="E70" s="15">
        <f>SUM(E24:E45)</f>
        <v>19960120</v>
      </c>
      <c r="F70" s="13">
        <f>SUM(F37:F68)</f>
        <v>969651</v>
      </c>
      <c r="G70" s="27"/>
      <c r="H70" s="14"/>
    </row>
    <row r="71" spans="1:8" ht="15" customHeight="1" hidden="1">
      <c r="A71" s="14"/>
      <c r="B71" s="31"/>
      <c r="C71" s="14"/>
      <c r="D71" s="14"/>
      <c r="E71" s="14"/>
      <c r="F71" s="14"/>
      <c r="G71" s="14"/>
      <c r="H71" s="14"/>
    </row>
    <row r="72" spans="1:8" ht="25.5" customHeight="1">
      <c r="A72" s="42" t="s">
        <v>65</v>
      </c>
      <c r="B72" s="43"/>
      <c r="C72" s="43"/>
      <c r="D72" s="43"/>
      <c r="E72" s="43"/>
      <c r="F72" s="43"/>
      <c r="G72" s="14"/>
      <c r="H72" s="14"/>
    </row>
    <row r="73" spans="1:8" ht="15">
      <c r="A73" s="14"/>
      <c r="B73" s="13" t="s">
        <v>8</v>
      </c>
      <c r="C73" s="14"/>
      <c r="D73" s="14"/>
      <c r="E73" s="14"/>
      <c r="F73" s="14"/>
      <c r="G73" s="14"/>
      <c r="H73" s="14"/>
    </row>
    <row r="74" spans="1:8" ht="76.5">
      <c r="A74" s="13" t="s">
        <v>11</v>
      </c>
      <c r="B74" s="13">
        <v>2</v>
      </c>
      <c r="C74" s="13" t="s">
        <v>12</v>
      </c>
      <c r="D74" s="13" t="s">
        <v>13</v>
      </c>
      <c r="E74" s="13" t="s">
        <v>98</v>
      </c>
      <c r="F74" s="13" t="s">
        <v>99</v>
      </c>
      <c r="G74" s="14"/>
      <c r="H74" s="14"/>
    </row>
    <row r="75" spans="1:8" ht="15">
      <c r="A75" s="13">
        <v>1</v>
      </c>
      <c r="B75" s="15" t="s">
        <v>14</v>
      </c>
      <c r="C75" s="13">
        <v>3</v>
      </c>
      <c r="D75" s="13">
        <v>4</v>
      </c>
      <c r="E75" s="13">
        <v>5</v>
      </c>
      <c r="F75" s="13">
        <v>6</v>
      </c>
      <c r="G75" s="14"/>
      <c r="H75" s="14"/>
    </row>
    <row r="76" spans="1:8" ht="15">
      <c r="A76" s="15"/>
      <c r="B76" s="15" t="s">
        <v>79</v>
      </c>
      <c r="C76" s="15"/>
      <c r="D76" s="15"/>
      <c r="E76" s="15">
        <f>E77+E78</f>
        <v>5</v>
      </c>
      <c r="F76" s="15">
        <f>F77+F78</f>
        <v>5</v>
      </c>
      <c r="G76" s="14"/>
      <c r="H76" s="14"/>
    </row>
    <row r="77" spans="1:8" ht="77.25" customHeight="1">
      <c r="A77" s="15"/>
      <c r="B77" s="10" t="s">
        <v>45</v>
      </c>
      <c r="C77" s="15" t="s">
        <v>38</v>
      </c>
      <c r="D77" s="15" t="s">
        <v>66</v>
      </c>
      <c r="E77" s="7">
        <v>4</v>
      </c>
      <c r="F77" s="7">
        <f>SUM(E77)</f>
        <v>4</v>
      </c>
      <c r="G77" s="14"/>
      <c r="H77" s="14"/>
    </row>
    <row r="78" spans="1:8" ht="15" customHeight="1">
      <c r="A78" s="15"/>
      <c r="B78" s="10" t="s">
        <v>46</v>
      </c>
      <c r="C78" s="15"/>
      <c r="D78" s="15"/>
      <c r="E78" s="7">
        <v>1</v>
      </c>
      <c r="F78" s="7">
        <f>SUM(E78)</f>
        <v>1</v>
      </c>
      <c r="G78" s="14"/>
      <c r="H78" s="14"/>
    </row>
    <row r="79" spans="1:8" ht="10.5" customHeight="1">
      <c r="A79" s="15"/>
      <c r="B79" s="10" t="s">
        <v>37</v>
      </c>
      <c r="C79" s="15"/>
      <c r="D79" s="15"/>
      <c r="E79" s="7">
        <f>E80+E81</f>
        <v>191.8</v>
      </c>
      <c r="F79" s="7">
        <f>F80+F81</f>
        <v>191.8</v>
      </c>
      <c r="G79" s="14"/>
      <c r="H79" s="14"/>
    </row>
    <row r="80" spans="1:8" ht="14.25" customHeight="1">
      <c r="A80" s="15"/>
      <c r="B80" s="10" t="s">
        <v>47</v>
      </c>
      <c r="C80" s="15" t="s">
        <v>38</v>
      </c>
      <c r="D80" s="15" t="s">
        <v>67</v>
      </c>
      <c r="E80" s="7">
        <v>150.3</v>
      </c>
      <c r="F80" s="7">
        <v>150.3</v>
      </c>
      <c r="G80" s="14"/>
      <c r="H80" s="14"/>
    </row>
    <row r="81" spans="1:8" ht="14.25" customHeight="1">
      <c r="A81" s="15"/>
      <c r="B81" s="10" t="s">
        <v>48</v>
      </c>
      <c r="C81" s="7" t="s">
        <v>38</v>
      </c>
      <c r="D81" s="7" t="s">
        <v>40</v>
      </c>
      <c r="E81" s="7">
        <v>41.5</v>
      </c>
      <c r="F81" s="7">
        <v>41.5</v>
      </c>
      <c r="G81" s="14"/>
      <c r="H81" s="14"/>
    </row>
    <row r="82" spans="1:8" ht="15" customHeight="1">
      <c r="A82" s="15"/>
      <c r="B82" s="10" t="s">
        <v>49</v>
      </c>
      <c r="C82" s="7" t="s">
        <v>38</v>
      </c>
      <c r="D82" s="7" t="s">
        <v>40</v>
      </c>
      <c r="E82" s="7">
        <v>35</v>
      </c>
      <c r="F82" s="7">
        <v>35</v>
      </c>
      <c r="G82" s="14"/>
      <c r="H82" s="14"/>
    </row>
    <row r="83" spans="1:8" ht="15" customHeight="1">
      <c r="A83" s="15"/>
      <c r="B83" s="10" t="s">
        <v>51</v>
      </c>
      <c r="C83" s="7" t="s">
        <v>38</v>
      </c>
      <c r="D83" s="7" t="s">
        <v>40</v>
      </c>
      <c r="E83" s="7">
        <f>E84+E85</f>
        <v>19954640</v>
      </c>
      <c r="F83" s="7">
        <f>F84+F85</f>
        <v>20929771</v>
      </c>
      <c r="G83" s="14"/>
      <c r="H83" s="14"/>
    </row>
    <row r="84" spans="1:8" ht="15" customHeight="1">
      <c r="A84" s="15"/>
      <c r="B84" s="10" t="s">
        <v>134</v>
      </c>
      <c r="C84" s="7" t="s">
        <v>38</v>
      </c>
      <c r="D84" s="7" t="s">
        <v>50</v>
      </c>
      <c r="E84" s="7">
        <v>19174640</v>
      </c>
      <c r="F84" s="7">
        <f>E84+969651</f>
        <v>20144291</v>
      </c>
      <c r="G84" s="14"/>
      <c r="H84" s="14"/>
    </row>
    <row r="85" spans="1:8" ht="15" customHeight="1">
      <c r="A85" s="15"/>
      <c r="B85" s="10" t="s">
        <v>52</v>
      </c>
      <c r="C85" s="7" t="s">
        <v>77</v>
      </c>
      <c r="D85" s="7" t="s">
        <v>43</v>
      </c>
      <c r="E85" s="7">
        <v>780000</v>
      </c>
      <c r="F85" s="7">
        <v>785480</v>
      </c>
      <c r="G85" s="14"/>
      <c r="H85" s="14"/>
    </row>
    <row r="86" spans="1:8" ht="14.25" customHeight="1">
      <c r="A86" s="15"/>
      <c r="B86" s="8" t="s">
        <v>15</v>
      </c>
      <c r="C86" s="7" t="s">
        <v>77</v>
      </c>
      <c r="D86" s="7" t="s">
        <v>43</v>
      </c>
      <c r="E86" s="7"/>
      <c r="F86" s="7"/>
      <c r="G86" s="14"/>
      <c r="H86" s="14"/>
    </row>
    <row r="87" spans="1:8" ht="15" customHeight="1">
      <c r="A87" s="15"/>
      <c r="B87" s="10" t="s">
        <v>53</v>
      </c>
      <c r="C87" s="7" t="s">
        <v>9</v>
      </c>
      <c r="D87" s="7" t="s">
        <v>9</v>
      </c>
      <c r="E87" s="7">
        <v>1352</v>
      </c>
      <c r="F87" s="7">
        <v>1352</v>
      </c>
      <c r="G87" s="14"/>
      <c r="H87" s="14"/>
    </row>
    <row r="88" spans="1:8" ht="15" customHeight="1">
      <c r="A88" s="15"/>
      <c r="B88" s="10" t="s">
        <v>55</v>
      </c>
      <c r="C88" s="7" t="s">
        <v>44</v>
      </c>
      <c r="D88" s="7" t="s">
        <v>54</v>
      </c>
      <c r="E88" s="7">
        <v>168</v>
      </c>
      <c r="F88" s="7">
        <v>168</v>
      </c>
      <c r="G88" s="14"/>
      <c r="H88" s="14"/>
    </row>
    <row r="89" spans="1:8" ht="12.75" customHeight="1">
      <c r="A89" s="15"/>
      <c r="B89" s="15" t="s">
        <v>16</v>
      </c>
      <c r="C89" s="7" t="s">
        <v>44</v>
      </c>
      <c r="D89" s="7" t="s">
        <v>54</v>
      </c>
      <c r="E89" s="7"/>
      <c r="F89" s="7"/>
      <c r="G89" s="14"/>
      <c r="H89" s="14"/>
    </row>
    <row r="90" spans="1:8" ht="21" customHeight="1">
      <c r="A90" s="15"/>
      <c r="B90" s="10" t="s">
        <v>56</v>
      </c>
      <c r="C90" s="15"/>
      <c r="D90" s="15"/>
      <c r="E90" s="7">
        <v>4.29</v>
      </c>
      <c r="F90" s="7">
        <v>4.29</v>
      </c>
      <c r="G90" s="14"/>
      <c r="H90" s="14"/>
    </row>
    <row r="91" spans="1:8" ht="27" customHeight="1">
      <c r="A91" s="15"/>
      <c r="B91" s="10" t="s">
        <v>57</v>
      </c>
      <c r="C91" s="7" t="s">
        <v>38</v>
      </c>
      <c r="D91" s="7" t="s">
        <v>41</v>
      </c>
      <c r="E91" s="7">
        <v>9</v>
      </c>
      <c r="F91" s="7">
        <v>9</v>
      </c>
      <c r="G91" s="14"/>
      <c r="H91" s="14"/>
    </row>
    <row r="92" spans="1:8" ht="42" customHeight="1">
      <c r="A92" s="15"/>
      <c r="B92" s="10" t="s">
        <v>58</v>
      </c>
      <c r="C92" s="7" t="s">
        <v>38</v>
      </c>
      <c r="D92" s="7" t="s">
        <v>41</v>
      </c>
      <c r="E92" s="7">
        <v>14182</v>
      </c>
      <c r="F92" s="7">
        <v>14900</v>
      </c>
      <c r="G92" s="14"/>
      <c r="H92" s="14"/>
    </row>
    <row r="93" spans="1:8" ht="41.25" customHeight="1">
      <c r="A93" s="15"/>
      <c r="B93" s="10" t="s">
        <v>59</v>
      </c>
      <c r="C93" s="7" t="s">
        <v>76</v>
      </c>
      <c r="D93" s="7" t="s">
        <v>41</v>
      </c>
      <c r="E93" s="7">
        <v>577</v>
      </c>
      <c r="F93" s="7">
        <v>581</v>
      </c>
      <c r="G93" s="14"/>
      <c r="H93" s="14"/>
    </row>
    <row r="94" spans="1:8" ht="14.25" customHeight="1">
      <c r="A94" s="15"/>
      <c r="B94" s="15" t="s">
        <v>17</v>
      </c>
      <c r="C94" s="7"/>
      <c r="D94" s="7"/>
      <c r="E94" s="7"/>
      <c r="F94" s="7"/>
      <c r="G94" s="14"/>
      <c r="H94" s="14"/>
    </row>
    <row r="95" spans="1:8" ht="45">
      <c r="A95" s="15"/>
      <c r="B95" s="10" t="s">
        <v>60</v>
      </c>
      <c r="C95" s="7" t="s">
        <v>76</v>
      </c>
      <c r="D95" s="7" t="s">
        <v>41</v>
      </c>
      <c r="E95" s="7">
        <v>100</v>
      </c>
      <c r="F95" s="7">
        <v>100</v>
      </c>
      <c r="G95" s="14"/>
      <c r="H95" s="14"/>
    </row>
    <row r="96" spans="1:8" ht="24" customHeight="1">
      <c r="A96" s="15"/>
      <c r="B96" s="17" t="s">
        <v>80</v>
      </c>
      <c r="C96" s="15" t="s">
        <v>39</v>
      </c>
      <c r="D96" s="15" t="s">
        <v>41</v>
      </c>
      <c r="E96" s="7">
        <v>4</v>
      </c>
      <c r="F96" s="7">
        <v>3.7</v>
      </c>
      <c r="G96" s="14"/>
      <c r="H96" s="14"/>
    </row>
    <row r="97" spans="1:8" ht="24" customHeight="1" hidden="1">
      <c r="A97" s="18"/>
      <c r="B97" s="18"/>
      <c r="C97" s="15"/>
      <c r="D97" s="15"/>
      <c r="E97" s="18"/>
      <c r="F97" s="18"/>
      <c r="G97" s="14"/>
      <c r="H97" s="14"/>
    </row>
    <row r="98" spans="1:8" ht="13.5" customHeight="1" hidden="1">
      <c r="A98" s="14"/>
      <c r="B98" s="35"/>
      <c r="C98" s="14"/>
      <c r="D98" s="14"/>
      <c r="E98" s="14"/>
      <c r="F98" s="14"/>
      <c r="G98" s="14"/>
      <c r="H98" s="14"/>
    </row>
    <row r="99" spans="1:8" ht="30.75" customHeight="1">
      <c r="A99" s="67" t="s">
        <v>100</v>
      </c>
      <c r="B99" s="43"/>
      <c r="C99" s="43"/>
      <c r="D99" s="43"/>
      <c r="E99" s="43"/>
      <c r="F99" s="43"/>
      <c r="G99" s="43"/>
      <c r="H99" s="14"/>
    </row>
    <row r="100" spans="1:8" ht="15" customHeight="1" hidden="1">
      <c r="A100" s="14"/>
      <c r="B100" s="33"/>
      <c r="C100" s="14"/>
      <c r="D100" s="14"/>
      <c r="E100" s="14"/>
      <c r="F100" s="14"/>
      <c r="G100" s="14"/>
      <c r="H100" s="14"/>
    </row>
    <row r="101" spans="1:8" ht="15" customHeight="1" hidden="1">
      <c r="A101" s="33"/>
      <c r="B101" s="15"/>
      <c r="C101" s="33"/>
      <c r="D101" s="33"/>
      <c r="E101" s="33"/>
      <c r="F101" s="33"/>
      <c r="G101" s="33"/>
      <c r="H101" s="14"/>
    </row>
    <row r="102" spans="1:8" ht="15">
      <c r="A102" s="68" t="s">
        <v>10</v>
      </c>
      <c r="B102" s="69"/>
      <c r="C102" s="69"/>
      <c r="D102" s="69"/>
      <c r="E102" s="69"/>
      <c r="F102" s="69"/>
      <c r="G102" s="70"/>
      <c r="H102" s="14"/>
    </row>
    <row r="103" spans="1:8" ht="1.5" customHeight="1">
      <c r="A103" s="34"/>
      <c r="B103" s="14"/>
      <c r="C103" s="34"/>
      <c r="D103" s="34"/>
      <c r="E103" s="34"/>
      <c r="F103" s="34"/>
      <c r="G103" s="34"/>
      <c r="H103" s="14"/>
    </row>
    <row r="104" spans="1:8" ht="15" customHeight="1" hidden="1">
      <c r="A104" s="14"/>
      <c r="B104" s="35"/>
      <c r="C104" s="14"/>
      <c r="D104" s="14"/>
      <c r="E104" s="14"/>
      <c r="F104" s="14"/>
      <c r="G104" s="14"/>
      <c r="H104" s="14"/>
    </row>
    <row r="105" spans="1:8" ht="13.5" customHeight="1">
      <c r="A105" s="67" t="s">
        <v>68</v>
      </c>
      <c r="B105" s="43"/>
      <c r="C105" s="43"/>
      <c r="D105" s="43"/>
      <c r="E105" s="43"/>
      <c r="F105" s="43"/>
      <c r="G105" s="43"/>
      <c r="H105" s="14"/>
    </row>
    <row r="106" spans="1:8" ht="15">
      <c r="A106" s="78" t="s">
        <v>6</v>
      </c>
      <c r="B106" s="43"/>
      <c r="C106" s="43"/>
      <c r="D106" s="43"/>
      <c r="E106" s="43"/>
      <c r="F106" s="43"/>
      <c r="G106" s="43"/>
      <c r="H106" s="14"/>
    </row>
    <row r="107" spans="1:8" ht="2.25" customHeight="1" hidden="1">
      <c r="A107" s="14"/>
      <c r="B107" s="14"/>
      <c r="C107" s="14"/>
      <c r="D107" s="14"/>
      <c r="E107" s="14"/>
      <c r="F107" s="14"/>
      <c r="G107" s="14"/>
      <c r="H107" s="14"/>
    </row>
    <row r="108" spans="1:8" ht="3" customHeight="1" hidden="1">
      <c r="A108" s="14"/>
      <c r="B108" s="53" t="s">
        <v>8</v>
      </c>
      <c r="C108" s="14"/>
      <c r="D108" s="14"/>
      <c r="E108" s="14"/>
      <c r="F108" s="14"/>
      <c r="G108" s="14"/>
      <c r="H108" s="14"/>
    </row>
    <row r="109" spans="1:8" ht="27" customHeight="1">
      <c r="A109" s="53" t="s">
        <v>7</v>
      </c>
      <c r="B109" s="53"/>
      <c r="C109" s="53" t="s">
        <v>69</v>
      </c>
      <c r="D109" s="53"/>
      <c r="E109" s="53" t="s">
        <v>69</v>
      </c>
      <c r="F109" s="53"/>
      <c r="G109" s="53" t="s">
        <v>70</v>
      </c>
      <c r="H109" s="14"/>
    </row>
    <row r="110" spans="1:8" ht="45" customHeight="1">
      <c r="A110" s="53"/>
      <c r="B110" s="13">
        <v>2</v>
      </c>
      <c r="C110" s="13" t="s">
        <v>71</v>
      </c>
      <c r="D110" s="13" t="s">
        <v>64</v>
      </c>
      <c r="E110" s="13" t="s">
        <v>71</v>
      </c>
      <c r="F110" s="13" t="s">
        <v>64</v>
      </c>
      <c r="G110" s="53"/>
      <c r="H110" s="14"/>
    </row>
    <row r="111" spans="1:8" ht="15">
      <c r="A111" s="13">
        <v>1</v>
      </c>
      <c r="B111" s="15"/>
      <c r="C111" s="13">
        <v>3</v>
      </c>
      <c r="D111" s="13">
        <v>4</v>
      </c>
      <c r="E111" s="13">
        <v>5</v>
      </c>
      <c r="F111" s="13">
        <v>6</v>
      </c>
      <c r="G111" s="13">
        <v>7</v>
      </c>
      <c r="H111" s="14"/>
    </row>
    <row r="112" spans="1:8" ht="12.75" customHeight="1">
      <c r="A112" s="13"/>
      <c r="B112" s="15"/>
      <c r="C112" s="13"/>
      <c r="D112" s="13"/>
      <c r="E112" s="13"/>
      <c r="F112" s="13"/>
      <c r="G112" s="15"/>
      <c r="H112" s="14"/>
    </row>
    <row r="113" spans="1:8" ht="15" hidden="1">
      <c r="A113" s="13"/>
      <c r="B113" s="15"/>
      <c r="C113" s="13"/>
      <c r="D113" s="13"/>
      <c r="E113" s="13"/>
      <c r="F113" s="13"/>
      <c r="G113" s="15"/>
      <c r="H113" s="14"/>
    </row>
    <row r="114" spans="1:8" ht="15" hidden="1">
      <c r="A114" s="13"/>
      <c r="B114" s="14"/>
      <c r="C114" s="13"/>
      <c r="D114" s="13"/>
      <c r="E114" s="13"/>
      <c r="F114" s="13"/>
      <c r="G114" s="15"/>
      <c r="H114" s="14"/>
    </row>
    <row r="115" spans="1:8" ht="0.75" customHeight="1" hidden="1">
      <c r="A115" s="14"/>
      <c r="B115" s="31"/>
      <c r="C115" s="14"/>
      <c r="D115" s="14"/>
      <c r="E115" s="14"/>
      <c r="F115" s="14"/>
      <c r="G115" s="14"/>
      <c r="H115" s="14"/>
    </row>
    <row r="116" spans="1:8" ht="20.25" customHeight="1">
      <c r="A116" s="42" t="s">
        <v>72</v>
      </c>
      <c r="B116" s="43"/>
      <c r="C116" s="43"/>
      <c r="D116" s="43"/>
      <c r="E116" s="43"/>
      <c r="F116" s="43"/>
      <c r="G116" s="43"/>
      <c r="H116" s="31"/>
    </row>
    <row r="117" spans="1:8" ht="6.75" customHeight="1" hidden="1">
      <c r="A117" s="14"/>
      <c r="B117" s="13" t="s">
        <v>8</v>
      </c>
      <c r="C117" s="14"/>
      <c r="D117" s="14"/>
      <c r="E117" s="14"/>
      <c r="F117" s="14"/>
      <c r="G117" s="14"/>
      <c r="H117" s="14"/>
    </row>
    <row r="118" spans="1:8" ht="87.75" customHeight="1">
      <c r="A118" s="13" t="s">
        <v>11</v>
      </c>
      <c r="B118" s="13">
        <v>2</v>
      </c>
      <c r="C118" s="13" t="s">
        <v>12</v>
      </c>
      <c r="D118" s="13" t="s">
        <v>13</v>
      </c>
      <c r="E118" s="13" t="s">
        <v>73</v>
      </c>
      <c r="F118" s="13" t="s">
        <v>74</v>
      </c>
      <c r="G118" s="13" t="s">
        <v>73</v>
      </c>
      <c r="H118" s="13" t="s">
        <v>74</v>
      </c>
    </row>
    <row r="119" spans="1:8" ht="15">
      <c r="A119" s="13">
        <v>1</v>
      </c>
      <c r="B119" s="15" t="s">
        <v>14</v>
      </c>
      <c r="C119" s="13">
        <v>3</v>
      </c>
      <c r="D119" s="13">
        <v>4</v>
      </c>
      <c r="E119" s="13">
        <v>5</v>
      </c>
      <c r="F119" s="13">
        <v>6</v>
      </c>
      <c r="G119" s="13">
        <v>7</v>
      </c>
      <c r="H119" s="13">
        <v>8</v>
      </c>
    </row>
    <row r="120" spans="1:8" ht="15">
      <c r="A120" s="15"/>
      <c r="B120" s="15"/>
      <c r="C120" s="15"/>
      <c r="D120" s="15"/>
      <c r="E120" s="15"/>
      <c r="F120" s="15"/>
      <c r="G120" s="15"/>
      <c r="H120" s="15"/>
    </row>
    <row r="121" spans="1:8" ht="0.75" customHeight="1">
      <c r="A121" s="15"/>
      <c r="B121" s="15" t="s">
        <v>15</v>
      </c>
      <c r="C121" s="15"/>
      <c r="D121" s="15"/>
      <c r="E121" s="15"/>
      <c r="F121" s="15"/>
      <c r="G121" s="15"/>
      <c r="H121" s="15"/>
    </row>
    <row r="122" spans="1:8" ht="11.25" customHeight="1">
      <c r="A122" s="15"/>
      <c r="B122" s="15"/>
      <c r="C122" s="15"/>
      <c r="D122" s="15"/>
      <c r="E122" s="15"/>
      <c r="F122" s="15"/>
      <c r="G122" s="15"/>
      <c r="H122" s="15"/>
    </row>
    <row r="123" spans="1:8" ht="1.5" customHeight="1" hidden="1">
      <c r="A123" s="15"/>
      <c r="B123" s="15" t="s">
        <v>16</v>
      </c>
      <c r="C123" s="15"/>
      <c r="D123" s="15"/>
      <c r="E123" s="15"/>
      <c r="F123" s="15"/>
      <c r="G123" s="15"/>
      <c r="H123" s="15"/>
    </row>
    <row r="124" spans="1:8" ht="13.5" customHeight="1" hidden="1">
      <c r="A124" s="15"/>
      <c r="B124" s="15"/>
      <c r="C124" s="15"/>
      <c r="D124" s="15"/>
      <c r="E124" s="15"/>
      <c r="F124" s="15"/>
      <c r="G124" s="15"/>
      <c r="H124" s="15"/>
    </row>
    <row r="125" spans="1:8" ht="8.25" customHeight="1" hidden="1">
      <c r="A125" s="15"/>
      <c r="B125" s="15" t="s">
        <v>17</v>
      </c>
      <c r="C125" s="15"/>
      <c r="D125" s="15"/>
      <c r="E125" s="15"/>
      <c r="F125" s="15"/>
      <c r="G125" s="15"/>
      <c r="H125" s="15"/>
    </row>
    <row r="126" spans="1:8" ht="15" hidden="1">
      <c r="A126" s="15"/>
      <c r="B126" s="15"/>
      <c r="C126" s="15"/>
      <c r="D126" s="15"/>
      <c r="E126" s="15"/>
      <c r="F126" s="15"/>
      <c r="G126" s="15"/>
      <c r="H126" s="15"/>
    </row>
    <row r="127" spans="1:8" ht="1.5" customHeight="1" hidden="1">
      <c r="A127" s="15"/>
      <c r="B127" s="14"/>
      <c r="C127" s="15"/>
      <c r="D127" s="15"/>
      <c r="E127" s="15"/>
      <c r="F127" s="15"/>
      <c r="G127" s="15"/>
      <c r="H127" s="15"/>
    </row>
    <row r="128" spans="1:8" ht="15" hidden="1">
      <c r="A128" s="14"/>
      <c r="B128" s="31"/>
      <c r="C128" s="14"/>
      <c r="D128" s="14"/>
      <c r="E128" s="14"/>
      <c r="F128" s="14"/>
      <c r="G128" s="14"/>
      <c r="H128" s="14"/>
    </row>
    <row r="129" spans="1:8" ht="27" customHeight="1">
      <c r="A129" s="42" t="s">
        <v>75</v>
      </c>
      <c r="B129" s="43"/>
      <c r="C129" s="43"/>
      <c r="D129" s="43"/>
      <c r="E129" s="43"/>
      <c r="F129" s="43"/>
      <c r="G129" s="43"/>
      <c r="H129" s="14"/>
    </row>
    <row r="130" ht="15" hidden="1">
      <c r="B130" s="8"/>
    </row>
    <row r="131" spans="1:7" ht="15">
      <c r="A131" s="74" t="s">
        <v>10</v>
      </c>
      <c r="B131" s="75"/>
      <c r="C131" s="75"/>
      <c r="D131" s="75"/>
      <c r="E131" s="75"/>
      <c r="F131" s="75"/>
      <c r="G131" s="76"/>
    </row>
    <row r="132" ht="15" hidden="1"/>
    <row r="133" ht="15" hidden="1">
      <c r="B133" s="32"/>
    </row>
    <row r="134" spans="1:7" ht="13.5" customHeight="1">
      <c r="A134" s="77" t="s">
        <v>20</v>
      </c>
      <c r="B134" s="43"/>
      <c r="C134" s="16"/>
      <c r="E134" s="73" t="s">
        <v>82</v>
      </c>
      <c r="F134" s="73"/>
      <c r="G134" s="73"/>
    </row>
    <row r="135" spans="1:7" ht="15">
      <c r="A135" s="5"/>
      <c r="B135" s="3"/>
      <c r="C135" s="6" t="s">
        <v>21</v>
      </c>
      <c r="E135" s="60" t="s">
        <v>22</v>
      </c>
      <c r="F135" s="60"/>
      <c r="G135" s="60"/>
    </row>
    <row r="136" spans="1:7" ht="17.25" customHeight="1">
      <c r="A136" s="79" t="s">
        <v>23</v>
      </c>
      <c r="B136" s="80"/>
      <c r="C136" s="16"/>
      <c r="E136" s="73" t="s">
        <v>101</v>
      </c>
      <c r="F136" s="73"/>
      <c r="G136" s="73"/>
    </row>
    <row r="137" spans="1:7" ht="15">
      <c r="A137" s="5"/>
      <c r="C137" s="6" t="s">
        <v>21</v>
      </c>
      <c r="E137" s="60" t="s">
        <v>22</v>
      </c>
      <c r="F137" s="60"/>
      <c r="G137" s="60"/>
    </row>
  </sheetData>
  <sheetProtection/>
  <mergeCells count="69">
    <mergeCell ref="A48:A51"/>
    <mergeCell ref="G48:G51"/>
    <mergeCell ref="A52:A54"/>
    <mergeCell ref="G52:G54"/>
    <mergeCell ref="A106:G106"/>
    <mergeCell ref="A136:B136"/>
    <mergeCell ref="A116:G116"/>
    <mergeCell ref="A55:A58"/>
    <mergeCell ref="G55:G58"/>
    <mergeCell ref="A59:A61"/>
    <mergeCell ref="G59:G61"/>
    <mergeCell ref="A109:A110"/>
    <mergeCell ref="B108:B109"/>
    <mergeCell ref="C109:D109"/>
    <mergeCell ref="E109:F109"/>
    <mergeCell ref="B37:B38"/>
    <mergeCell ref="G37:G38"/>
    <mergeCell ref="E137:G137"/>
    <mergeCell ref="G109:G110"/>
    <mergeCell ref="E134:G134"/>
    <mergeCell ref="A129:G129"/>
    <mergeCell ref="A131:G131"/>
    <mergeCell ref="A134:B134"/>
    <mergeCell ref="E136:G136"/>
    <mergeCell ref="E135:G135"/>
    <mergeCell ref="G41:G45"/>
    <mergeCell ref="A46:A47"/>
    <mergeCell ref="G46:G47"/>
    <mergeCell ref="A41:A45"/>
    <mergeCell ref="A99:G99"/>
    <mergeCell ref="A102:G102"/>
    <mergeCell ref="A105:G105"/>
    <mergeCell ref="A62:A65"/>
    <mergeCell ref="G62:G65"/>
    <mergeCell ref="A11:B11"/>
    <mergeCell ref="C11:D11"/>
    <mergeCell ref="E11:F11"/>
    <mergeCell ref="A15:G15"/>
    <mergeCell ref="A12:B12"/>
    <mergeCell ref="C12:D12"/>
    <mergeCell ref="E12:F12"/>
    <mergeCell ref="A13:D13"/>
    <mergeCell ref="E13:H13"/>
    <mergeCell ref="A16:G16"/>
    <mergeCell ref="A17:B17"/>
    <mergeCell ref="A20:A22"/>
    <mergeCell ref="B20:B22"/>
    <mergeCell ref="E21:E22"/>
    <mergeCell ref="F21:F22"/>
    <mergeCell ref="D20:D22"/>
    <mergeCell ref="C20:C22"/>
    <mergeCell ref="E20:F20"/>
    <mergeCell ref="G20:G22"/>
    <mergeCell ref="G9:H9"/>
    <mergeCell ref="G10:H10"/>
    <mergeCell ref="A9:C9"/>
    <mergeCell ref="D9:F9"/>
    <mergeCell ref="A10:C10"/>
    <mergeCell ref="D10:F10"/>
    <mergeCell ref="A66:A68"/>
    <mergeCell ref="G66:G68"/>
    <mergeCell ref="A72:F72"/>
    <mergeCell ref="A6:H6"/>
    <mergeCell ref="G7:H7"/>
    <mergeCell ref="G8:H8"/>
    <mergeCell ref="A7:C7"/>
    <mergeCell ref="D7:F7"/>
    <mergeCell ref="A8:C8"/>
    <mergeCell ref="D8:F8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2020-05-06T08:33:23Z</cp:lastPrinted>
  <dcterms:created xsi:type="dcterms:W3CDTF">2018-08-27T10:46:38Z</dcterms:created>
  <dcterms:modified xsi:type="dcterms:W3CDTF">2020-05-15T09:33:03Z</dcterms:modified>
  <cp:category/>
  <cp:version/>
  <cp:contentType/>
  <cp:contentStatus/>
</cp:coreProperties>
</file>