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Area" localSheetId="0">'Лист1'!$C$1:$F$53</definedName>
  </definedNames>
  <calcPr fullCalcOnLoad="1"/>
</workbook>
</file>

<file path=xl/sharedStrings.xml><?xml version="1.0" encoding="utf-8"?>
<sst xmlns="http://schemas.openxmlformats.org/spreadsheetml/2006/main" count="76" uniqueCount="76">
  <si>
    <t>№</t>
  </si>
  <si>
    <t>п/п</t>
  </si>
  <si>
    <t>1.1.</t>
  </si>
  <si>
    <t>1.2.</t>
  </si>
  <si>
    <t>1.3.</t>
  </si>
  <si>
    <t>1.4.</t>
  </si>
  <si>
    <t>1.11.</t>
  </si>
  <si>
    <t>1.13.</t>
  </si>
  <si>
    <t xml:space="preserve">       </t>
  </si>
  <si>
    <t xml:space="preserve">                                                                    С Т Р У К Т У Р А</t>
  </si>
  <si>
    <t>1.12.</t>
  </si>
  <si>
    <t>II</t>
  </si>
  <si>
    <t>III</t>
  </si>
  <si>
    <t>IV</t>
  </si>
  <si>
    <t>I</t>
  </si>
  <si>
    <t xml:space="preserve">                                                                    виконавчих органів Лисичанської міської ради</t>
  </si>
  <si>
    <t>Найменування</t>
  </si>
  <si>
    <t>Кількість одиниць</t>
  </si>
  <si>
    <t>Фонд заробітної плати на місяць по посадовим окладам</t>
  </si>
  <si>
    <t>Керівництво</t>
  </si>
  <si>
    <t>Виконавчи органи міської ради</t>
  </si>
  <si>
    <t xml:space="preserve">Загальний відділ </t>
  </si>
  <si>
    <t>Відділ юридичної та кадрової роботи</t>
  </si>
  <si>
    <t>Відділ роботи з листами та зверненнями громадян</t>
  </si>
  <si>
    <t>Управління архітектури та містобудування</t>
  </si>
  <si>
    <t>1.10.</t>
  </si>
  <si>
    <t xml:space="preserve">Відділ з обліку,розподілу,обміну та приватизації житла         </t>
  </si>
  <si>
    <t>Відділ адміністративних послуг</t>
  </si>
  <si>
    <t>Відділ у справах сім'ї,молоді і спорту</t>
  </si>
  <si>
    <t>Відділ по роботі з депутатами та виконавчими органами міської ради</t>
  </si>
  <si>
    <t>Служба у  справах дітей</t>
  </si>
  <si>
    <t>Відділ ведення Державного реєстру виборців</t>
  </si>
  <si>
    <t>Управління економіки</t>
  </si>
  <si>
    <t>Відділ з питань внутрішньої політики ,зв'язку з громадськістю та засобами масової інформації</t>
  </si>
  <si>
    <t>Господарский сектор</t>
  </si>
  <si>
    <t xml:space="preserve">Виконавчи органи міської ради, які є </t>
  </si>
  <si>
    <t>юридичними особами</t>
  </si>
  <si>
    <t xml:space="preserve">Управління власності </t>
  </si>
  <si>
    <t>Фінансове управління</t>
  </si>
  <si>
    <t>Відділ освіти</t>
  </si>
  <si>
    <t>Управління з виконання політики Лисичанської міської ради в галузі житлово-комунального господарства</t>
  </si>
  <si>
    <t>Управління праці і соціального захисту населення</t>
  </si>
  <si>
    <t xml:space="preserve">ВСЬОГО ПО ОРГАНАМ МІСЦЕВОГО САМОВРЯДУВАННЯ  (КФК  010116)   </t>
  </si>
  <si>
    <t>V</t>
  </si>
  <si>
    <t xml:space="preserve">ВСЬОГО  </t>
  </si>
  <si>
    <t>Трудовий архів (КФК 250404)</t>
  </si>
  <si>
    <t>Інженерно-геологічна служба по дослідженню зсувних процесів УКБ (КФК 200700)</t>
  </si>
  <si>
    <t xml:space="preserve">Центр соціальної служби для сім'ї, дітей і молоді   (КФК 091101)                                  </t>
  </si>
  <si>
    <t>Додаток №</t>
  </si>
  <si>
    <t>Відділ культури</t>
  </si>
  <si>
    <t>2.1.</t>
  </si>
  <si>
    <t>2.2.</t>
  </si>
  <si>
    <t>2.3.</t>
  </si>
  <si>
    <t>2.4.</t>
  </si>
  <si>
    <t>2.5.</t>
  </si>
  <si>
    <t>2.6.</t>
  </si>
  <si>
    <t>2.7.</t>
  </si>
  <si>
    <t>1.5.</t>
  </si>
  <si>
    <t xml:space="preserve"> 1.6.</t>
  </si>
  <si>
    <t>1.7.</t>
  </si>
  <si>
    <t xml:space="preserve"> 1.8.</t>
  </si>
  <si>
    <t>1.9.</t>
  </si>
  <si>
    <t xml:space="preserve"> 1.15.</t>
  </si>
  <si>
    <t>Відділ бухгалтерського обліку та звітності</t>
  </si>
  <si>
    <t>Відділ  мобілізаційної  режимно-секретної роботи та цивільного захисту</t>
  </si>
  <si>
    <t>Архівний відділ</t>
  </si>
  <si>
    <t>Відділ комп'ютерного забезпечення</t>
  </si>
  <si>
    <t xml:space="preserve">                                                                 на 2017 рік</t>
  </si>
  <si>
    <t xml:space="preserve"> 1.14.</t>
  </si>
  <si>
    <t xml:space="preserve">  1.16</t>
  </si>
  <si>
    <t xml:space="preserve">  1.17.</t>
  </si>
  <si>
    <t>ВСЬОГО по розділу І:</t>
  </si>
  <si>
    <t>ВСЬГО по розділу ІІ:</t>
  </si>
  <si>
    <t>до рішення сесії міської ради</t>
  </si>
  <si>
    <t>від "____ " __________2017р. №__________</t>
  </si>
  <si>
    <t xml:space="preserve">Управління капітального будівництва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</si>
</sst>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justify" wrapText="1"/>
    </xf>
    <xf numFmtId="0" fontId="7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7" fontId="7" fillId="0" borderId="15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" fontId="7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justify" wrapText="1"/>
    </xf>
    <xf numFmtId="0" fontId="8" fillId="33" borderId="17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justify" wrapText="1"/>
    </xf>
    <xf numFmtId="17" fontId="7" fillId="0" borderId="21" xfId="0" applyNumberFormat="1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7" fillId="0" borderId="23" xfId="0" applyFont="1" applyBorder="1" applyAlignment="1">
      <alignment horizontal="justify" wrapText="1"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55"/>
  <sheetViews>
    <sheetView tabSelected="1" view="pageBreakPreview" zoomScale="75" zoomScaleSheetLayoutView="75" zoomScalePageLayoutView="0" workbookViewId="0" topLeftCell="A1">
      <selection activeCell="F48" sqref="F48"/>
    </sheetView>
  </sheetViews>
  <sheetFormatPr defaultColWidth="9.00390625" defaultRowHeight="12.75"/>
  <cols>
    <col min="3" max="3" width="13.125" style="0" customWidth="1"/>
    <col min="4" max="4" width="69.25390625" style="0" customWidth="1"/>
    <col min="5" max="6" width="29.25390625" style="0" customWidth="1"/>
    <col min="8" max="8" width="10.00390625" style="0" customWidth="1"/>
    <col min="9" max="9" width="8.625" style="0" hidden="1" customWidth="1"/>
    <col min="10" max="10" width="4.125" style="0" hidden="1" customWidth="1"/>
    <col min="11" max="11" width="12.75390625" style="0" customWidth="1"/>
    <col min="12" max="12" width="36.00390625" style="0" customWidth="1"/>
    <col min="13" max="13" width="16.375" style="0" customWidth="1"/>
    <col min="14" max="14" width="23.75390625" style="0" customWidth="1"/>
  </cols>
  <sheetData>
    <row r="2" spans="3:8" ht="20.25">
      <c r="C2" s="11"/>
      <c r="D2" s="11"/>
      <c r="E2" s="43" t="s">
        <v>48</v>
      </c>
      <c r="F2" s="44"/>
      <c r="G2" s="42"/>
      <c r="H2" s="6"/>
    </row>
    <row r="3" spans="3:8" ht="20.25">
      <c r="C3" s="11"/>
      <c r="D3" s="11"/>
      <c r="E3" s="43" t="s">
        <v>73</v>
      </c>
      <c r="F3" s="43"/>
      <c r="G3" s="11"/>
      <c r="H3" s="8"/>
    </row>
    <row r="4" spans="3:11" ht="20.25">
      <c r="C4" s="11"/>
      <c r="D4" s="11"/>
      <c r="E4" s="43" t="s">
        <v>74</v>
      </c>
      <c r="F4" s="43"/>
      <c r="G4" s="11"/>
      <c r="H4" s="6"/>
      <c r="K4" s="1"/>
    </row>
    <row r="5" spans="3:11" ht="11.25" customHeight="1">
      <c r="C5" s="11"/>
      <c r="D5" s="11"/>
      <c r="E5" s="11"/>
      <c r="F5" s="11"/>
      <c r="G5" s="11"/>
      <c r="H5" s="6"/>
      <c r="K5" s="1"/>
    </row>
    <row r="6" spans="3:11" ht="12.75" customHeight="1">
      <c r="C6" s="11"/>
      <c r="D6" s="11"/>
      <c r="E6" s="11"/>
      <c r="F6" s="11"/>
      <c r="G6" s="11"/>
      <c r="H6" s="6"/>
      <c r="K6" s="2"/>
    </row>
    <row r="7" spans="3:10" ht="20.25">
      <c r="C7" s="12"/>
      <c r="D7" s="27" t="s">
        <v>9</v>
      </c>
      <c r="E7" s="28"/>
      <c r="F7" s="28"/>
      <c r="G7" s="12"/>
      <c r="H7" s="7"/>
      <c r="I7" s="3"/>
      <c r="J7" s="3"/>
    </row>
    <row r="8" spans="3:9" ht="20.25">
      <c r="C8" s="12"/>
      <c r="D8" s="27" t="s">
        <v>15</v>
      </c>
      <c r="E8" s="28"/>
      <c r="F8" s="29"/>
      <c r="G8" s="12"/>
      <c r="H8" s="7"/>
      <c r="I8" s="3"/>
    </row>
    <row r="9" spans="3:10" ht="20.25">
      <c r="C9" s="12"/>
      <c r="D9" s="27" t="s">
        <v>67</v>
      </c>
      <c r="E9" s="41"/>
      <c r="F9" s="28"/>
      <c r="G9" s="12"/>
      <c r="H9" s="7"/>
      <c r="I9" s="3"/>
      <c r="J9" s="3"/>
    </row>
    <row r="10" spans="3:11" ht="12.75" customHeight="1" thickBot="1">
      <c r="C10" s="11"/>
      <c r="D10" s="11"/>
      <c r="E10" s="11"/>
      <c r="F10" s="11"/>
      <c r="G10" s="11"/>
      <c r="H10" s="6"/>
      <c r="K10" s="2"/>
    </row>
    <row r="11" spans="3:8" ht="62.25" customHeight="1">
      <c r="C11" s="13" t="s">
        <v>0</v>
      </c>
      <c r="D11" s="52" t="s">
        <v>16</v>
      </c>
      <c r="E11" s="66" t="s">
        <v>17</v>
      </c>
      <c r="F11" s="52" t="s">
        <v>18</v>
      </c>
      <c r="G11" s="11"/>
      <c r="H11" s="6"/>
    </row>
    <row r="12" spans="3:8" ht="16.5" customHeight="1" thickBot="1">
      <c r="C12" s="14" t="s">
        <v>1</v>
      </c>
      <c r="D12" s="53"/>
      <c r="E12" s="67"/>
      <c r="F12" s="53"/>
      <c r="G12" s="11"/>
      <c r="H12" s="6"/>
    </row>
    <row r="13" spans="3:8" ht="25.5" customHeight="1" thickBot="1">
      <c r="C13" s="15"/>
      <c r="D13" s="16" t="s">
        <v>19</v>
      </c>
      <c r="E13" s="10">
        <v>7</v>
      </c>
      <c r="F13" s="47">
        <v>25019</v>
      </c>
      <c r="G13" s="11"/>
      <c r="H13" s="6"/>
    </row>
    <row r="14" spans="3:8" ht="29.25" customHeight="1">
      <c r="C14" s="54" t="s">
        <v>14</v>
      </c>
      <c r="D14" s="62" t="s">
        <v>20</v>
      </c>
      <c r="E14" s="62"/>
      <c r="F14" s="63"/>
      <c r="G14" s="11"/>
      <c r="H14" s="6"/>
    </row>
    <row r="15" spans="3:8" ht="31.5" customHeight="1" hidden="1" thickBot="1">
      <c r="C15" s="55"/>
      <c r="D15" s="64"/>
      <c r="E15" s="64"/>
      <c r="F15" s="65"/>
      <c r="G15" s="11"/>
      <c r="H15" s="6"/>
    </row>
    <row r="16" spans="3:8" ht="20.25">
      <c r="C16" s="17" t="s">
        <v>2</v>
      </c>
      <c r="D16" s="18" t="s">
        <v>21</v>
      </c>
      <c r="E16" s="19">
        <v>9</v>
      </c>
      <c r="F16" s="17">
        <v>15618</v>
      </c>
      <c r="G16" s="11"/>
      <c r="H16" s="6"/>
    </row>
    <row r="17" spans="3:8" ht="30.75" customHeight="1">
      <c r="C17" s="20" t="s">
        <v>3</v>
      </c>
      <c r="D17" s="18" t="s">
        <v>22</v>
      </c>
      <c r="E17" s="19">
        <v>5</v>
      </c>
      <c r="F17" s="48">
        <v>8726</v>
      </c>
      <c r="G17" s="11"/>
      <c r="H17" s="6"/>
    </row>
    <row r="18" spans="3:8" ht="33" customHeight="1">
      <c r="C18" s="20" t="s">
        <v>4</v>
      </c>
      <c r="D18" s="18" t="s">
        <v>63</v>
      </c>
      <c r="E18" s="19">
        <v>6</v>
      </c>
      <c r="F18" s="48">
        <v>10505</v>
      </c>
      <c r="G18" s="11"/>
      <c r="H18" s="6"/>
    </row>
    <row r="19" spans="3:8" ht="38.25" customHeight="1">
      <c r="C19" s="20" t="s">
        <v>5</v>
      </c>
      <c r="D19" s="18" t="s">
        <v>23</v>
      </c>
      <c r="E19" s="19">
        <v>4</v>
      </c>
      <c r="F19" s="48">
        <v>7003</v>
      </c>
      <c r="G19" s="11"/>
      <c r="H19" s="6"/>
    </row>
    <row r="20" spans="3:8" ht="45.75" customHeight="1">
      <c r="C20" s="20" t="s">
        <v>57</v>
      </c>
      <c r="D20" s="18" t="s">
        <v>64</v>
      </c>
      <c r="E20" s="19">
        <v>5</v>
      </c>
      <c r="F20" s="48">
        <v>8726</v>
      </c>
      <c r="G20" s="11"/>
      <c r="H20" s="6"/>
    </row>
    <row r="21" spans="3:8" ht="30" customHeight="1">
      <c r="C21" s="23" t="s">
        <v>58</v>
      </c>
      <c r="D21" s="18" t="s">
        <v>24</v>
      </c>
      <c r="E21" s="19">
        <v>5</v>
      </c>
      <c r="F21" s="48">
        <v>8782</v>
      </c>
      <c r="G21" s="11"/>
      <c r="H21" s="6"/>
    </row>
    <row r="22" spans="3:8" ht="44.25" customHeight="1">
      <c r="C22" s="20" t="s">
        <v>59</v>
      </c>
      <c r="D22" s="18" t="s">
        <v>26</v>
      </c>
      <c r="E22" s="19">
        <v>4</v>
      </c>
      <c r="F22" s="48">
        <v>7003</v>
      </c>
      <c r="G22" s="11"/>
      <c r="H22" s="6"/>
    </row>
    <row r="23" spans="3:8" ht="44.25" customHeight="1">
      <c r="C23" s="21" t="s">
        <v>60</v>
      </c>
      <c r="D23" s="18" t="s">
        <v>27</v>
      </c>
      <c r="E23" s="19">
        <v>18</v>
      </c>
      <c r="F23" s="48">
        <v>31181</v>
      </c>
      <c r="G23" s="11"/>
      <c r="H23" s="6"/>
    </row>
    <row r="24" spans="3:8" ht="25.5" customHeight="1">
      <c r="C24" s="20" t="s">
        <v>61</v>
      </c>
      <c r="D24" s="18" t="s">
        <v>28</v>
      </c>
      <c r="E24" s="19">
        <v>5</v>
      </c>
      <c r="F24" s="48">
        <v>8726</v>
      </c>
      <c r="G24" s="11"/>
      <c r="H24" s="6"/>
    </row>
    <row r="25" spans="3:8" ht="55.5" customHeight="1">
      <c r="C25" s="20" t="s">
        <v>25</v>
      </c>
      <c r="D25" s="18" t="s">
        <v>29</v>
      </c>
      <c r="E25" s="19">
        <v>3</v>
      </c>
      <c r="F25" s="48">
        <v>5280</v>
      </c>
      <c r="G25" s="11"/>
      <c r="H25" s="6"/>
    </row>
    <row r="26" spans="3:8" ht="27.75" customHeight="1">
      <c r="C26" s="20" t="s">
        <v>6</v>
      </c>
      <c r="D26" s="18" t="s">
        <v>30</v>
      </c>
      <c r="E26" s="19">
        <v>7</v>
      </c>
      <c r="F26" s="48">
        <v>12172</v>
      </c>
      <c r="G26" s="11"/>
      <c r="H26" s="6"/>
    </row>
    <row r="27" spans="3:8" ht="21.75" customHeight="1">
      <c r="C27" s="20" t="s">
        <v>10</v>
      </c>
      <c r="D27" s="18" t="s">
        <v>65</v>
      </c>
      <c r="E27" s="19">
        <v>3</v>
      </c>
      <c r="F27" s="48">
        <v>5280</v>
      </c>
      <c r="G27" s="11"/>
      <c r="H27" s="6"/>
    </row>
    <row r="28" spans="3:8" ht="31.5" customHeight="1">
      <c r="C28" s="20" t="s">
        <v>7</v>
      </c>
      <c r="D28" s="18" t="s">
        <v>66</v>
      </c>
      <c r="E28" s="19">
        <v>4</v>
      </c>
      <c r="F28" s="48">
        <v>7003</v>
      </c>
      <c r="G28" s="11"/>
      <c r="H28" s="6"/>
    </row>
    <row r="29" spans="3:8" ht="39.75" customHeight="1">
      <c r="C29" s="21" t="s">
        <v>68</v>
      </c>
      <c r="D29" s="18" t="s">
        <v>31</v>
      </c>
      <c r="E29" s="19">
        <v>4</v>
      </c>
      <c r="F29" s="48">
        <v>7003</v>
      </c>
      <c r="G29" s="11"/>
      <c r="H29" s="6"/>
    </row>
    <row r="30" spans="3:8" ht="33.75" customHeight="1">
      <c r="C30" s="21" t="s">
        <v>62</v>
      </c>
      <c r="D30" s="18" t="s">
        <v>32</v>
      </c>
      <c r="E30" s="19">
        <v>13</v>
      </c>
      <c r="F30" s="48">
        <v>22566</v>
      </c>
      <c r="G30" s="11"/>
      <c r="H30" s="6"/>
    </row>
    <row r="31" spans="3:8" ht="63" customHeight="1">
      <c r="C31" s="20" t="s">
        <v>69</v>
      </c>
      <c r="D31" s="18" t="s">
        <v>33</v>
      </c>
      <c r="E31" s="19">
        <v>5</v>
      </c>
      <c r="F31" s="48">
        <v>8726</v>
      </c>
      <c r="G31" s="11"/>
      <c r="H31" s="6"/>
    </row>
    <row r="32" spans="3:8" ht="22.5" customHeight="1">
      <c r="C32" s="36" t="s">
        <v>70</v>
      </c>
      <c r="D32" s="18" t="s">
        <v>34</v>
      </c>
      <c r="E32" s="19">
        <v>19</v>
      </c>
      <c r="F32" s="48">
        <v>36943</v>
      </c>
      <c r="G32" s="11"/>
      <c r="H32" s="6"/>
    </row>
    <row r="33" spans="3:8" ht="26.25" customHeight="1" thickBot="1">
      <c r="C33" s="22"/>
      <c r="D33" s="24" t="s">
        <v>71</v>
      </c>
      <c r="E33" s="25">
        <f>E32+E31+E30+E29+E28+E27+E26+E25+E24+E23+E22+E21+E20+E19+E18+E17+E16+E13</f>
        <v>126</v>
      </c>
      <c r="F33" s="25">
        <f>F32+F31+F30+F29+F28+F27+F26+F25+F24+F23+F22+F21+F20+F19+F18+F17+F16+F13</f>
        <v>236262</v>
      </c>
      <c r="G33" s="11"/>
      <c r="H33" s="6"/>
    </row>
    <row r="34" spans="3:8" ht="29.25" customHeight="1">
      <c r="C34" s="38"/>
      <c r="G34" s="11"/>
      <c r="H34" s="6"/>
    </row>
    <row r="35" spans="3:8" ht="24.75" customHeight="1" thickBot="1">
      <c r="C35" s="34"/>
      <c r="D35" s="35"/>
      <c r="E35" s="37"/>
      <c r="F35" s="37"/>
      <c r="G35" s="11"/>
      <c r="H35" s="6"/>
    </row>
    <row r="36" spans="3:8" ht="21.75" customHeight="1">
      <c r="C36" s="54" t="s">
        <v>11</v>
      </c>
      <c r="D36" s="56" t="s">
        <v>35</v>
      </c>
      <c r="E36" s="57"/>
      <c r="F36" s="58"/>
      <c r="G36" s="11"/>
      <c r="H36" s="6"/>
    </row>
    <row r="37" spans="3:8" ht="24" customHeight="1">
      <c r="C37" s="55"/>
      <c r="D37" s="59" t="s">
        <v>36</v>
      </c>
      <c r="E37" s="60"/>
      <c r="F37" s="61"/>
      <c r="G37" s="11"/>
      <c r="H37" s="6"/>
    </row>
    <row r="38" spans="3:8" ht="31.5" customHeight="1">
      <c r="C38" s="20" t="s">
        <v>50</v>
      </c>
      <c r="D38" s="18" t="s">
        <v>37</v>
      </c>
      <c r="E38" s="32">
        <v>22</v>
      </c>
      <c r="F38" s="33">
        <v>38556</v>
      </c>
      <c r="G38" s="11"/>
      <c r="H38" s="6"/>
    </row>
    <row r="39" spans="3:8" ht="34.5" customHeight="1">
      <c r="C39" s="20" t="s">
        <v>51</v>
      </c>
      <c r="D39" s="18" t="s">
        <v>38</v>
      </c>
      <c r="E39" s="32">
        <v>18</v>
      </c>
      <c r="F39" s="33">
        <v>31720</v>
      </c>
      <c r="G39" s="11"/>
      <c r="H39" s="6"/>
    </row>
    <row r="40" spans="3:8" ht="36.75" customHeight="1">
      <c r="C40" s="20" t="s">
        <v>52</v>
      </c>
      <c r="D40" s="18" t="s">
        <v>39</v>
      </c>
      <c r="E40" s="32">
        <v>9</v>
      </c>
      <c r="F40" s="33">
        <v>13951</v>
      </c>
      <c r="G40" s="11"/>
      <c r="H40" s="6"/>
    </row>
    <row r="41" spans="3:8" ht="35.25" customHeight="1">
      <c r="C41" s="20" t="s">
        <v>53</v>
      </c>
      <c r="D41" s="18" t="s">
        <v>75</v>
      </c>
      <c r="E41" s="32">
        <v>9</v>
      </c>
      <c r="F41" s="33">
        <v>15866</v>
      </c>
      <c r="G41" s="11"/>
      <c r="H41" s="6"/>
    </row>
    <row r="42" spans="3:8" ht="30.75" customHeight="1">
      <c r="C42" s="20" t="s">
        <v>54</v>
      </c>
      <c r="D42" s="18" t="s">
        <v>49</v>
      </c>
      <c r="E42" s="32">
        <v>5</v>
      </c>
      <c r="F42" s="33">
        <v>8726</v>
      </c>
      <c r="G42" s="11"/>
      <c r="H42" s="6"/>
    </row>
    <row r="43" spans="3:8" ht="63" customHeight="1">
      <c r="C43" s="20" t="s">
        <v>55</v>
      </c>
      <c r="D43" s="18" t="s">
        <v>40</v>
      </c>
      <c r="E43" s="32">
        <v>35</v>
      </c>
      <c r="F43" s="33">
        <v>61239</v>
      </c>
      <c r="G43" s="11"/>
      <c r="H43" s="6"/>
    </row>
    <row r="44" spans="3:8" ht="40.5" customHeight="1">
      <c r="C44" s="23" t="s">
        <v>56</v>
      </c>
      <c r="D44" s="18" t="s">
        <v>41</v>
      </c>
      <c r="E44" s="32">
        <v>105</v>
      </c>
      <c r="F44" s="33">
        <v>182063</v>
      </c>
      <c r="G44" s="11"/>
      <c r="H44" s="6"/>
    </row>
    <row r="45" spans="3:8" ht="37.5" customHeight="1">
      <c r="C45" s="20"/>
      <c r="D45" s="26" t="s">
        <v>72</v>
      </c>
      <c r="E45" s="51">
        <f>E44+E43+E42+E41+E40+E39+E38</f>
        <v>203</v>
      </c>
      <c r="F45" s="51">
        <f>F44+F43+F42+F41+F40+F39+F38</f>
        <v>352121</v>
      </c>
      <c r="G45" s="11"/>
      <c r="H45" s="6"/>
    </row>
    <row r="46" spans="3:8" ht="45" customHeight="1" thickBot="1">
      <c r="C46" s="20"/>
      <c r="D46" s="26" t="s">
        <v>42</v>
      </c>
      <c r="E46" s="51">
        <f>E45+E33</f>
        <v>329</v>
      </c>
      <c r="F46" s="51">
        <f>F45+F33</f>
        <v>588383</v>
      </c>
      <c r="G46" s="11"/>
      <c r="H46" s="6"/>
    </row>
    <row r="47" spans="3:8" ht="39" customHeight="1">
      <c r="C47" s="39" t="s">
        <v>12</v>
      </c>
      <c r="D47" s="45" t="s">
        <v>45</v>
      </c>
      <c r="E47" s="49">
        <v>7</v>
      </c>
      <c r="F47" s="50">
        <v>22784</v>
      </c>
      <c r="G47" s="11"/>
      <c r="H47" s="6"/>
    </row>
    <row r="48" spans="3:8" ht="45" customHeight="1">
      <c r="C48" s="39" t="s">
        <v>13</v>
      </c>
      <c r="D48" s="18" t="s">
        <v>46</v>
      </c>
      <c r="E48" s="32">
        <v>2</v>
      </c>
      <c r="F48" s="33">
        <v>6304</v>
      </c>
      <c r="G48" s="11"/>
      <c r="H48" s="6"/>
    </row>
    <row r="49" spans="3:8" ht="45" customHeight="1">
      <c r="C49" s="39" t="s">
        <v>43</v>
      </c>
      <c r="D49" s="18" t="s">
        <v>47</v>
      </c>
      <c r="E49" s="32">
        <v>7</v>
      </c>
      <c r="F49" s="33">
        <v>21648</v>
      </c>
      <c r="G49" s="11"/>
      <c r="H49" s="6"/>
    </row>
    <row r="50" spans="3:8" ht="42.75" customHeight="1">
      <c r="C50" s="40"/>
      <c r="D50" s="46" t="s">
        <v>44</v>
      </c>
      <c r="E50" s="51">
        <f>E49+E48+E47+E46</f>
        <v>345</v>
      </c>
      <c r="F50" s="51">
        <f>F49+F48+F47+F46</f>
        <v>639119</v>
      </c>
      <c r="G50" s="11"/>
      <c r="H50" s="6"/>
    </row>
    <row r="51" spans="3:11" ht="18">
      <c r="C51" s="6"/>
      <c r="D51" s="6"/>
      <c r="E51" s="30"/>
      <c r="F51" s="30"/>
      <c r="G51" s="6"/>
      <c r="H51" s="6"/>
      <c r="K51" s="4" t="s">
        <v>8</v>
      </c>
    </row>
    <row r="52" spans="3:11" ht="18">
      <c r="C52" s="6"/>
      <c r="D52" s="6"/>
      <c r="E52" s="30"/>
      <c r="F52" s="30"/>
      <c r="G52" s="6"/>
      <c r="H52" s="6"/>
      <c r="K52" s="4"/>
    </row>
    <row r="53" spans="3:11" ht="18">
      <c r="C53" s="9"/>
      <c r="D53" s="9"/>
      <c r="E53" s="31"/>
      <c r="F53" s="31"/>
      <c r="G53" s="6"/>
      <c r="H53" s="6"/>
      <c r="K53" s="4"/>
    </row>
    <row r="54" ht="15.75">
      <c r="K54" s="5"/>
    </row>
    <row r="55" spans="11:17" ht="15.75">
      <c r="K55" s="5"/>
      <c r="Q55" s="5"/>
    </row>
  </sheetData>
  <sheetProtection/>
  <mergeCells count="8">
    <mergeCell ref="D11:D12"/>
    <mergeCell ref="C36:C37"/>
    <mergeCell ref="D36:F36"/>
    <mergeCell ref="D37:F37"/>
    <mergeCell ref="F11:F12"/>
    <mergeCell ref="C14:C15"/>
    <mergeCell ref="D14:F15"/>
    <mergeCell ref="E11:E12"/>
  </mergeCells>
  <printOptions/>
  <pageMargins left="0.69" right="0.75" top="1" bottom="1" header="0.5" footer="0.5"/>
  <pageSetup horizontalDpi="600" verticalDpi="600" orientation="portrait" paperSize="9" scale="59" r:id="rId1"/>
  <rowBreaks count="1" manualBreakCount="1">
    <brk id="34" min="2" max="5" man="1"/>
  </rowBreaks>
  <colBreaks count="2" manualBreakCount="2">
    <brk id="6" max="59" man="1"/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2015-09-18T10:33:22Z</cp:lastPrinted>
  <dcterms:created xsi:type="dcterms:W3CDTF">2008-09-15T10:11:53Z</dcterms:created>
  <dcterms:modified xsi:type="dcterms:W3CDTF">2017-01-23T08:49:08Z</dcterms:modified>
  <cp:category/>
  <cp:version/>
  <cp:contentType/>
  <cp:contentStatus/>
</cp:coreProperties>
</file>